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5480" windowHeight="8835" activeTab="0"/>
  </bookViews>
  <sheets>
    <sheet name="資金繰表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#REF!</definedName>
    <definedName name="AAA">#REF!</definedName>
    <definedName name="AAAA">#REF!</definedName>
    <definedName name="ABMK債券明細">#REF!</definedName>
    <definedName name="AuthorName">#REF!</definedName>
    <definedName name="B">#REF!</definedName>
    <definedName name="BBB">#REF!</definedName>
    <definedName name="BBBB">#REF!</definedName>
    <definedName name="ＣＣＣ">#REF!</definedName>
    <definedName name="CCCC">#REF!</definedName>
    <definedName name="CreateDate">#REF!</definedName>
    <definedName name="Crisテーブル一覧">#REF!</definedName>
    <definedName name="CurrentDate">#REF!</definedName>
    <definedName name="CurrentID">#REF!</definedName>
    <definedName name="CurrentPage">#REF!</definedName>
    <definedName name="CURRENTPAGE2">#REF!</definedName>
    <definedName name="D">#REF!</definedName>
    <definedName name="DB名">#REF!</definedName>
    <definedName name="DD">#REF!</definedName>
    <definedName name="DDD">#REF!</definedName>
    <definedName name="E">#REF!</definedName>
    <definedName name="ENID">#REF!</definedName>
    <definedName name="F">#REF!</definedName>
    <definedName name="f440">#REF!</definedName>
    <definedName name="ｆｆ">#REF!</definedName>
    <definedName name="FooterText">#REF!</definedName>
    <definedName name="G">#REF!</definedName>
    <definedName name="ｇｇ">#REF!</definedName>
    <definedName name="H">#REF!</definedName>
    <definedName name="HeaderText">#REF!</definedName>
    <definedName name="HH">#REF!</definedName>
    <definedName name="HHH">#REF!</definedName>
    <definedName name="I">#REF!</definedName>
    <definedName name="J">#REF!</definedName>
    <definedName name="K">#REF!</definedName>
    <definedName name="M">#REF!</definedName>
    <definedName name="N">#REF!</definedName>
    <definedName name="NOTNULL">#REF!</definedName>
    <definedName name="_xlnm.Print_Area" localSheetId="0">'資金繰表 '!$A$1:$AG$44</definedName>
    <definedName name="ｑｑ">#REF!</definedName>
    <definedName name="ｒｒ">#REF!</definedName>
    <definedName name="s">#REF!</definedName>
    <definedName name="ＳＳ">#REF!</definedName>
    <definedName name="ＳＳＳ">#REF!</definedName>
    <definedName name="ｓｓｓｓｓｓ">#REF!</definedName>
    <definedName name="Title">#REF!</definedName>
    <definedName name="ｔｔ">#REF!</definedName>
    <definedName name="ｗｗ">#REF!</definedName>
    <definedName name="ｙｙ">#REF!</definedName>
    <definedName name="Z_29D90711_81DD_425C_A10B_CF9E7B0841A3_.wvu.PrintArea" localSheetId="0" hidden="1">'資金繰表 '!$A$1:$AG$44</definedName>
    <definedName name="ああ">#REF!</definedName>
    <definedName name="あああ">#REF!</definedName>
    <definedName name="あじゃぱー">'[8]目次'!$A$12</definedName>
    <definedName name="いい">#REF!</definedName>
    <definedName name="うう">#REF!</definedName>
    <definedName name="ええ">#REF!</definedName>
    <definedName name="おお">#REF!</definedName>
    <definedName name="おおお">#REF!</definedName>
    <definedName name="カラム情報">#REF!</definedName>
    <definedName name="クエリ1">#REF!</definedName>
    <definedName name="サブシステム名">#REF!</definedName>
    <definedName name="システム名">#REF!</definedName>
    <definedName name="タイトル">#REF!</definedName>
    <definedName name="データベース名">#REF!</definedName>
    <definedName name="データ型">#REF!</definedName>
    <definedName name="テーブルID">#REF!</definedName>
    <definedName name="テーブル和名">#REF!</definedName>
    <definedName name="ファイルグループ">#REF!</definedName>
    <definedName name="基本キー">#REF!</definedName>
    <definedName name="基本設計書表紙">'[9]目次'!$A$12</definedName>
    <definedName name="更新者">#REF!</definedName>
    <definedName name="更新日">#REF!</definedName>
    <definedName name="行長">#REF!</definedName>
    <definedName name="鉱業">#REF!</definedName>
    <definedName name="項目ID">#REF!</definedName>
    <definedName name="項目No">#REF!</definedName>
    <definedName name="項目名">#REF!</definedName>
    <definedName name="最新版日本語名称基本">#REF!</definedName>
    <definedName name="最新版日本語名称基本の重複レコード2">#REF!</definedName>
    <definedName name="作成者">#REF!</definedName>
    <definedName name="作成日">#REF!</definedName>
    <definedName name="索引1">#REF!</definedName>
    <definedName name="索引2">#REF!</definedName>
    <definedName name="索引3">#REF!</definedName>
    <definedName name="索引4">#REF!</definedName>
    <definedName name="索引5">#REF!</definedName>
    <definedName name="索引6">#REF!</definedName>
    <definedName name="索引7">#REF!</definedName>
    <definedName name="索引P">#REF!</definedName>
    <definedName name="小数桁数">#REF!</definedName>
    <definedName name="色">#REF!</definedName>
    <definedName name="属性">'[13]PCM_controltype'!$X$2:$X$26</definedName>
    <definedName name="棚卸回転期間">#REF!</definedName>
    <definedName name="当座比率">#REF!</definedName>
    <definedName name="農林水産業">#REF!</definedName>
    <definedName name="売上回転期間">#REF!</definedName>
    <definedName name="版">#REF!</definedName>
    <definedName name="範囲名称">#REF!</definedName>
    <definedName name="備考">#REF!</definedName>
    <definedName name="表ID">#REF!</definedName>
    <definedName name="表の備考">#REF!</definedName>
    <definedName name="表名">#REF!</definedName>
    <definedName name="文書名">#REF!</definedName>
    <definedName name="本文">#REF!</definedName>
    <definedName name="本文１">'[10]目次'!$A$12</definedName>
    <definedName name="明細エリア">#REF!</definedName>
    <definedName name="有効桁数">#REF!</definedName>
    <definedName name="列長">#REF!</definedName>
    <definedName name="論理１">#REF!</definedName>
    <definedName name="論理２">#REF!</definedName>
    <definedName name="論理３">#REF!</definedName>
    <definedName name="論理４">#REF!</definedName>
    <definedName name="論理５">#REF!</definedName>
  </definedNames>
  <calcPr fullCalcOnLoad="1"/>
</workbook>
</file>

<file path=xl/sharedStrings.xml><?xml version="1.0" encoding="utf-8"?>
<sst xmlns="http://schemas.openxmlformats.org/spreadsheetml/2006/main" count="130" uniqueCount="55">
  <si>
    <t>会　社　名</t>
  </si>
  <si>
    <t xml:space="preserve"> </t>
  </si>
  <si>
    <t>印</t>
  </si>
  <si>
    <t>（単位：千円）</t>
  </si>
  <si>
    <t>実　　績</t>
  </si>
  <si>
    <t>予　　　　　　　　　　　想</t>
  </si>
  <si>
    <t>各月の変動要因等</t>
  </si>
  <si>
    <t>項　　　　　目</t>
  </si>
  <si>
    <t>月</t>
  </si>
  <si>
    <t>　　　　　　売　　上　　高</t>
  </si>
  <si>
    <t>　　　　　　仕　　入　　高</t>
  </si>
  <si>
    <t xml:space="preserve"> 前月より繰越    </t>
  </si>
  <si>
    <t>　現金　①</t>
  </si>
  <si>
    <t>　受取手形(ａ）</t>
  </si>
  <si>
    <t>(</t>
  </si>
  <si>
    <t>）</t>
  </si>
  <si>
    <t>)</t>
  </si>
  <si>
    <t>売掛金現金回収</t>
  </si>
  <si>
    <t>収</t>
  </si>
  <si>
    <t>売掛金手形回収(ｂ)</t>
  </si>
  <si>
    <t>入</t>
  </si>
  <si>
    <t>　その他</t>
  </si>
  <si>
    <t>小計  ②</t>
  </si>
  <si>
    <t>買掛金支払</t>
  </si>
  <si>
    <t>手形支払</t>
  </si>
  <si>
    <t>支</t>
  </si>
  <si>
    <t>支手決済</t>
  </si>
  <si>
    <t xml:space="preserve">  人件費</t>
  </si>
  <si>
    <t xml:space="preserve">  外注費</t>
  </si>
  <si>
    <t>出</t>
  </si>
  <si>
    <t xml:space="preserve">  経   費</t>
  </si>
  <si>
    <t xml:space="preserve">  法人税等</t>
  </si>
  <si>
    <t xml:space="preserve">  その他</t>
  </si>
  <si>
    <t>小計  ③</t>
  </si>
  <si>
    <t>財　務　収　支</t>
  </si>
  <si>
    <t>短期資金</t>
  </si>
  <si>
    <t>当庫</t>
  </si>
  <si>
    <t xml:space="preserve"> 短期借入</t>
  </si>
  <si>
    <t>他行</t>
  </si>
  <si>
    <t>長期資金</t>
  </si>
  <si>
    <t>長期借入</t>
  </si>
  <si>
    <t>計</t>
  </si>
  <si>
    <t>短期返済</t>
  </si>
  <si>
    <t>長期返済</t>
  </si>
  <si>
    <t>金庫使用欄</t>
  </si>
  <si>
    <t>検印</t>
  </si>
  <si>
    <t>　部　店　長</t>
  </si>
  <si>
    <t>　　役　　席</t>
  </si>
  <si>
    <t>　担　当　者</t>
  </si>
  <si>
    <t xml:space="preserve">  　　　　翌月へ繰越</t>
  </si>
  <si>
    <r>
      <t>　差引現金過不足</t>
    </r>
    <r>
      <rPr>
        <sz val="14"/>
        <rFont val="ＭＳ Ｐゴシック"/>
        <family val="3"/>
      </rPr>
      <t>（①＋②－③）</t>
    </r>
  </si>
  <si>
    <t>手形取立（ｃ）</t>
  </si>
  <si>
    <t>手形割引(ｄ）</t>
  </si>
  <si>
    <t>　受取手形残高（ａ+ｂ-ｃ-ｄ）</t>
  </si>
  <si>
    <t>（　　　　　　年　　　月　　　日　作成）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</si>
</sst>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  <numFmt numFmtId="179" formatCode="0.000%"/>
    <numFmt numFmtId="180" formatCode="0.0000%"/>
    <numFmt numFmtId="181" formatCode="0.00000%"/>
    <numFmt numFmtId="182" formatCode="[$-411]ge\.m\.d;@"/>
    <numFmt numFmtId="183" formatCode="0.000_ "/>
    <numFmt numFmtId="184" formatCode="0.0000_ "/>
    <numFmt numFmtId="185" formatCode="0.00000_ "/>
    <numFmt numFmtId="186" formatCode="#&quot;月&quot;"/>
    <numFmt numFmtId="187" formatCode="#&quot;月以降&quot;"/>
    <numFmt numFmtId="188" formatCode="&quot;(&quot;#&quot;)&quot;"/>
    <numFmt numFmtId="189" formatCode="&quot;(&quot;##,###&quot;)&quot;"/>
    <numFmt numFmtId="190" formatCode="&quot;(&quot;#,###&quot;)&quot;"/>
    <numFmt numFmtId="191" formatCode="#,##0;\-#,##0;&quot;-&quot;"/>
    <numFmt numFmtId="192" formatCode="#,##0;&quot;▲ &quot;#,##0"/>
    <numFmt numFmtId="193" formatCode="#,##0_ "/>
    <numFmt numFmtId="194" formatCode="0.00000;[Red]0.00000"/>
    <numFmt numFmtId="195" formatCode="[$-411]ggge&quot;年&quot;m&quot;月&quot;d&quot;日&quot;;@"/>
    <numFmt numFmtId="196" formatCode="#&quot;年&quot;#&quot;月&quot;"/>
    <numFmt numFmtId="197" formatCode="&quot;平&quot;&quot;成&quot;#&quot;年&quot;#&quot;月&quot;"/>
    <numFmt numFmtId="198" formatCode="&quot;平&quot;&quot;成&quot;##&quot;年&quot;##&quot;月&quot;"/>
    <numFmt numFmtId="199" formatCode="&quot;平&quot;&quot;成&quot;#&quot;年&quot;##&quot;月&quot;"/>
    <numFmt numFmtId="200" formatCode="#,##0.0_ ;[Red]\-#,##0.0\ "/>
    <numFmt numFmtId="201" formatCode="0.0_ ;[Red]\-0.0\ "/>
    <numFmt numFmtId="202" formatCode="#,###"/>
    <numFmt numFmtId="203" formatCode="#,##0_ ;[Red]\-#,##0\ 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HG明朝E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1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192" fontId="6" fillId="0" borderId="0" xfId="0" applyNumberFormat="1" applyFont="1" applyFill="1" applyBorder="1" applyAlignment="1" applyProtection="1">
      <alignment horizontal="left" vertical="center"/>
      <protection/>
    </xf>
    <xf numFmtId="192" fontId="6" fillId="0" borderId="0" xfId="0" applyNumberFormat="1" applyFont="1" applyFill="1" applyBorder="1" applyAlignment="1" applyProtection="1">
      <alignment horizontal="left" vertical="center" indent="1"/>
      <protection locked="0"/>
    </xf>
    <xf numFmtId="192" fontId="6" fillId="0" borderId="0" xfId="0" applyNumberFormat="1" applyFont="1" applyFill="1" applyBorder="1" applyAlignment="1" applyProtection="1">
      <alignment horizontal="center" vertical="center"/>
      <protection locked="0"/>
    </xf>
    <xf numFmtId="192" fontId="6" fillId="0" borderId="0" xfId="0" applyNumberFormat="1" applyFont="1" applyFill="1" applyBorder="1" applyAlignment="1" applyProtection="1">
      <alignment horizontal="center" vertical="center"/>
      <protection/>
    </xf>
    <xf numFmtId="192" fontId="6" fillId="0" borderId="0" xfId="0" applyNumberFormat="1" applyFont="1" applyFill="1" applyBorder="1" applyAlignment="1" applyProtection="1">
      <alignment horizontal="right" vertical="center"/>
      <protection/>
    </xf>
    <xf numFmtId="192" fontId="6" fillId="0" borderId="0" xfId="0" applyNumberFormat="1" applyFont="1" applyFill="1" applyBorder="1" applyAlignment="1" applyProtection="1">
      <alignment vertical="center"/>
      <protection locked="0"/>
    </xf>
    <xf numFmtId="192" fontId="6" fillId="0" borderId="0" xfId="0" applyNumberFormat="1" applyFont="1" applyFill="1" applyAlignment="1" applyProtection="1">
      <alignment vertical="center"/>
      <protection/>
    </xf>
    <xf numFmtId="192" fontId="6" fillId="0" borderId="0" xfId="0" applyNumberFormat="1" applyFont="1" applyFill="1" applyAlignment="1" applyProtection="1">
      <alignment vertical="center"/>
      <protection/>
    </xf>
    <xf numFmtId="192" fontId="6" fillId="0" borderId="12" xfId="0" applyNumberFormat="1" applyFont="1" applyFill="1" applyBorder="1" applyAlignment="1" applyProtection="1">
      <alignment vertical="center"/>
      <protection/>
    </xf>
    <xf numFmtId="192" fontId="6" fillId="0" borderId="12" xfId="0" applyNumberFormat="1" applyFont="1" applyFill="1" applyBorder="1" applyAlignment="1" applyProtection="1">
      <alignment horizontal="center" vertical="center"/>
      <protection/>
    </xf>
    <xf numFmtId="192" fontId="6" fillId="0" borderId="12" xfId="0" applyNumberFormat="1" applyFont="1" applyFill="1" applyBorder="1" applyAlignment="1" applyProtection="1">
      <alignment horizontal="right" vertical="center"/>
      <protection/>
    </xf>
    <xf numFmtId="192" fontId="6" fillId="0" borderId="0" xfId="0" applyNumberFormat="1" applyFont="1" applyFill="1" applyAlignment="1" applyProtection="1">
      <alignment horizontal="left" vertical="center"/>
      <protection/>
    </xf>
    <xf numFmtId="192" fontId="6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 applyProtection="1">
      <alignment vertical="center"/>
      <protection locked="0"/>
    </xf>
    <xf numFmtId="192" fontId="6" fillId="0" borderId="0" xfId="0" applyNumberFormat="1" applyFont="1" applyFill="1" applyAlignment="1" applyProtection="1">
      <alignment horizontal="center" vertical="center"/>
      <protection locked="0"/>
    </xf>
    <xf numFmtId="192" fontId="6" fillId="33" borderId="13" xfId="0" applyNumberFormat="1" applyFont="1" applyFill="1" applyBorder="1" applyAlignment="1" applyProtection="1">
      <alignment vertical="center"/>
      <protection/>
    </xf>
    <xf numFmtId="192" fontId="6" fillId="33" borderId="14" xfId="0" applyNumberFormat="1" applyFont="1" applyFill="1" applyBorder="1" applyAlignment="1" applyProtection="1">
      <alignment vertical="center"/>
      <protection/>
    </xf>
    <xf numFmtId="192" fontId="6" fillId="33" borderId="15" xfId="0" applyNumberFormat="1" applyFont="1" applyFill="1" applyBorder="1" applyAlignment="1" applyProtection="1">
      <alignment vertical="center"/>
      <protection/>
    </xf>
    <xf numFmtId="192" fontId="6" fillId="33" borderId="16" xfId="0" applyNumberFormat="1" applyFont="1" applyFill="1" applyBorder="1" applyAlignment="1" applyProtection="1">
      <alignment horizontal="center" vertical="center"/>
      <protection/>
    </xf>
    <xf numFmtId="192" fontId="6" fillId="33" borderId="14" xfId="0" applyNumberFormat="1" applyFont="1" applyFill="1" applyBorder="1" applyAlignment="1" applyProtection="1">
      <alignment horizontal="center" vertical="center"/>
      <protection/>
    </xf>
    <xf numFmtId="192" fontId="6" fillId="33" borderId="15" xfId="0" applyNumberFormat="1" applyFont="1" applyFill="1" applyBorder="1" applyAlignment="1" applyProtection="1">
      <alignment horizontal="center" vertical="center"/>
      <protection/>
    </xf>
    <xf numFmtId="192" fontId="6" fillId="33" borderId="17" xfId="0" applyNumberFormat="1" applyFont="1" applyFill="1" applyBorder="1" applyAlignment="1" applyProtection="1">
      <alignment horizontal="center" vertical="center"/>
      <protection/>
    </xf>
    <xf numFmtId="192" fontId="6" fillId="33" borderId="18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horizontal="center" vertical="center"/>
      <protection/>
    </xf>
    <xf numFmtId="192" fontId="7" fillId="33" borderId="0" xfId="0" applyNumberFormat="1" applyFont="1" applyFill="1" applyBorder="1" applyAlignment="1" applyProtection="1">
      <alignment horizontal="left" vertical="center"/>
      <protection/>
    </xf>
    <xf numFmtId="192" fontId="6" fillId="0" borderId="19" xfId="0" applyNumberFormat="1" applyFont="1" applyFill="1" applyBorder="1" applyAlignment="1" applyProtection="1">
      <alignment horizontal="center" vertical="center"/>
      <protection/>
    </xf>
    <xf numFmtId="192" fontId="6" fillId="0" borderId="20" xfId="53" applyNumberFormat="1" applyFont="1" applyFill="1" applyBorder="1" applyAlignment="1" applyProtection="1">
      <alignment horizontal="center" vertical="center"/>
      <protection locked="0"/>
    </xf>
    <xf numFmtId="192" fontId="6" fillId="0" borderId="21" xfId="53" applyNumberFormat="1" applyFont="1" applyFill="1" applyBorder="1" applyAlignment="1" applyProtection="1">
      <alignment horizontal="center" vertical="center"/>
      <protection/>
    </xf>
    <xf numFmtId="192" fontId="6" fillId="0" borderId="19" xfId="53" applyNumberFormat="1" applyFont="1" applyFill="1" applyBorder="1" applyAlignment="1" applyProtection="1">
      <alignment horizontal="center" vertical="center"/>
      <protection/>
    </xf>
    <xf numFmtId="192" fontId="6" fillId="0" borderId="22" xfId="53" applyNumberFormat="1" applyFont="1" applyFill="1" applyBorder="1" applyAlignment="1" applyProtection="1">
      <alignment horizontal="center" vertical="center"/>
      <protection/>
    </xf>
    <xf numFmtId="192" fontId="6" fillId="33" borderId="23" xfId="0" applyNumberFormat="1" applyFont="1" applyFill="1" applyBorder="1" applyAlignment="1" applyProtection="1">
      <alignment horizontal="left" vertical="center"/>
      <protection/>
    </xf>
    <xf numFmtId="192" fontId="6" fillId="33" borderId="24" xfId="0" applyNumberFormat="1" applyFont="1" applyFill="1" applyBorder="1" applyAlignment="1" applyProtection="1">
      <alignment horizontal="center" vertical="center"/>
      <protection/>
    </xf>
    <xf numFmtId="192" fontId="6" fillId="33" borderId="25" xfId="0" applyNumberFormat="1" applyFont="1" applyFill="1" applyBorder="1" applyAlignment="1" applyProtection="1">
      <alignment horizontal="center" vertical="center"/>
      <protection/>
    </xf>
    <xf numFmtId="192" fontId="6" fillId="0" borderId="26" xfId="0" applyNumberFormat="1" applyFont="1" applyFill="1" applyBorder="1" applyAlignment="1" applyProtection="1">
      <alignment horizontal="center" vertical="center"/>
      <protection/>
    </xf>
    <xf numFmtId="192" fontId="6" fillId="0" borderId="24" xfId="53" applyNumberFormat="1" applyFont="1" applyFill="1" applyBorder="1" applyAlignment="1" applyProtection="1">
      <alignment horizontal="center" vertical="center"/>
      <protection locked="0"/>
    </xf>
    <xf numFmtId="192" fontId="6" fillId="0" borderId="25" xfId="53" applyNumberFormat="1" applyFont="1" applyFill="1" applyBorder="1" applyAlignment="1" applyProtection="1">
      <alignment horizontal="center" vertical="center"/>
      <protection/>
    </xf>
    <xf numFmtId="192" fontId="6" fillId="0" borderId="26" xfId="53" applyNumberFormat="1" applyFont="1" applyFill="1" applyBorder="1" applyAlignment="1" applyProtection="1">
      <alignment horizontal="center" vertical="center"/>
      <protection/>
    </xf>
    <xf numFmtId="192" fontId="6" fillId="0" borderId="27" xfId="53" applyNumberFormat="1" applyFont="1" applyFill="1" applyBorder="1" applyAlignment="1" applyProtection="1">
      <alignment horizontal="center" vertical="center"/>
      <protection/>
    </xf>
    <xf numFmtId="192" fontId="6" fillId="33" borderId="28" xfId="0" applyNumberFormat="1" applyFont="1" applyFill="1" applyBorder="1" applyAlignment="1" applyProtection="1">
      <alignment horizontal="left" vertical="center"/>
      <protection/>
    </xf>
    <xf numFmtId="192" fontId="6" fillId="33" borderId="29" xfId="0" applyNumberFormat="1" applyFont="1" applyFill="1" applyBorder="1" applyAlignment="1" applyProtection="1">
      <alignment horizontal="center" vertical="center"/>
      <protection/>
    </xf>
    <xf numFmtId="192" fontId="6" fillId="33" borderId="30" xfId="0" applyNumberFormat="1" applyFont="1" applyFill="1" applyBorder="1" applyAlignment="1" applyProtection="1">
      <alignment horizontal="center" vertical="center"/>
      <protection/>
    </xf>
    <xf numFmtId="192" fontId="6" fillId="0" borderId="31" xfId="0" applyNumberFormat="1" applyFont="1" applyFill="1" applyBorder="1" applyAlignment="1" applyProtection="1">
      <alignment horizontal="center" vertical="center"/>
      <protection/>
    </xf>
    <xf numFmtId="192" fontId="6" fillId="0" borderId="29" xfId="53" applyNumberFormat="1" applyFont="1" applyFill="1" applyBorder="1" applyAlignment="1" applyProtection="1">
      <alignment horizontal="center" vertical="center"/>
      <protection locked="0"/>
    </xf>
    <xf numFmtId="192" fontId="6" fillId="0" borderId="30" xfId="53" applyNumberFormat="1" applyFont="1" applyFill="1" applyBorder="1" applyAlignment="1" applyProtection="1">
      <alignment horizontal="center" vertical="center"/>
      <protection/>
    </xf>
    <xf numFmtId="192" fontId="6" fillId="0" borderId="31" xfId="53" applyNumberFormat="1" applyFont="1" applyFill="1" applyBorder="1" applyAlignment="1" applyProtection="1">
      <alignment horizontal="center" vertical="center"/>
      <protection/>
    </xf>
    <xf numFmtId="192" fontId="6" fillId="0" borderId="32" xfId="53" applyNumberFormat="1" applyFont="1" applyFill="1" applyBorder="1" applyAlignment="1" applyProtection="1">
      <alignment horizontal="center" vertical="center"/>
      <protection/>
    </xf>
    <xf numFmtId="192" fontId="8" fillId="33" borderId="33" xfId="0" applyNumberFormat="1" applyFont="1" applyFill="1" applyBorder="1" applyAlignment="1" applyProtection="1">
      <alignment vertical="center"/>
      <protection/>
    </xf>
    <xf numFmtId="192" fontId="6" fillId="33" borderId="34" xfId="0" applyNumberFormat="1" applyFont="1" applyFill="1" applyBorder="1" applyAlignment="1" applyProtection="1">
      <alignment vertical="center"/>
      <protection/>
    </xf>
    <xf numFmtId="192" fontId="6" fillId="33" borderId="35" xfId="0" applyNumberFormat="1" applyFont="1" applyFill="1" applyBorder="1" applyAlignment="1" applyProtection="1">
      <alignment horizontal="left" vertical="center"/>
      <protection/>
    </xf>
    <xf numFmtId="192" fontId="6" fillId="0" borderId="24" xfId="53" applyNumberFormat="1" applyFont="1" applyFill="1" applyBorder="1" applyAlignment="1" applyProtection="1">
      <alignment vertical="center"/>
      <protection locked="0"/>
    </xf>
    <xf numFmtId="192" fontId="6" fillId="0" borderId="25" xfId="53" applyNumberFormat="1" applyFont="1" applyFill="1" applyBorder="1" applyAlignment="1" applyProtection="1">
      <alignment vertical="center"/>
      <protection/>
    </xf>
    <xf numFmtId="192" fontId="6" fillId="33" borderId="26" xfId="53" applyNumberFormat="1" applyFont="1" applyFill="1" applyBorder="1" applyAlignment="1" applyProtection="1">
      <alignment vertical="center"/>
      <protection/>
    </xf>
    <xf numFmtId="202" fontId="6" fillId="33" borderId="24" xfId="53" applyNumberFormat="1" applyFont="1" applyFill="1" applyBorder="1" applyAlignment="1" applyProtection="1">
      <alignment vertical="center"/>
      <protection/>
    </xf>
    <xf numFmtId="202" fontId="6" fillId="33" borderId="25" xfId="53" applyNumberFormat="1" applyFont="1" applyFill="1" applyBorder="1" applyAlignment="1" applyProtection="1">
      <alignment vertical="center"/>
      <protection/>
    </xf>
    <xf numFmtId="202" fontId="6" fillId="33" borderId="26" xfId="53" applyNumberFormat="1" applyFont="1" applyFill="1" applyBorder="1" applyAlignment="1" applyProtection="1">
      <alignment vertical="center"/>
      <protection/>
    </xf>
    <xf numFmtId="192" fontId="6" fillId="33" borderId="27" xfId="53" applyNumberFormat="1" applyFont="1" applyFill="1" applyBorder="1" applyAlignment="1" applyProtection="1">
      <alignment vertical="center"/>
      <protection/>
    </xf>
    <xf numFmtId="192" fontId="6" fillId="33" borderId="36" xfId="0" applyNumberFormat="1" applyFont="1" applyFill="1" applyBorder="1" applyAlignment="1" applyProtection="1">
      <alignment vertical="center"/>
      <protection/>
    </xf>
    <xf numFmtId="192" fontId="6" fillId="33" borderId="37" xfId="0" applyNumberFormat="1" applyFont="1" applyFill="1" applyBorder="1" applyAlignment="1" applyProtection="1">
      <alignment vertical="center"/>
      <protection/>
    </xf>
    <xf numFmtId="192" fontId="6" fillId="33" borderId="38" xfId="0" applyNumberFormat="1" applyFont="1" applyFill="1" applyBorder="1" applyAlignment="1" applyProtection="1">
      <alignment horizontal="left" vertical="center"/>
      <protection/>
    </xf>
    <xf numFmtId="192" fontId="6" fillId="33" borderId="39" xfId="53" applyNumberFormat="1" applyFont="1" applyFill="1" applyBorder="1" applyAlignment="1" applyProtection="1">
      <alignment vertical="center"/>
      <protection/>
    </xf>
    <xf numFmtId="202" fontId="6" fillId="33" borderId="37" xfId="53" applyNumberFormat="1" applyFont="1" applyFill="1" applyBorder="1" applyAlignment="1" applyProtection="1">
      <alignment vertical="center"/>
      <protection/>
    </xf>
    <xf numFmtId="202" fontId="6" fillId="33" borderId="40" xfId="53" applyNumberFormat="1" applyFont="1" applyFill="1" applyBorder="1" applyAlignment="1" applyProtection="1">
      <alignment vertical="center"/>
      <protection/>
    </xf>
    <xf numFmtId="202" fontId="6" fillId="33" borderId="39" xfId="53" applyNumberFormat="1" applyFont="1" applyFill="1" applyBorder="1" applyAlignment="1" applyProtection="1">
      <alignment vertical="center"/>
      <protection/>
    </xf>
    <xf numFmtId="192" fontId="6" fillId="33" borderId="41" xfId="53" applyNumberFormat="1" applyFont="1" applyFill="1" applyBorder="1" applyAlignment="1" applyProtection="1">
      <alignment vertical="center"/>
      <protection/>
    </xf>
    <xf numFmtId="192" fontId="6" fillId="33" borderId="42" xfId="0" applyNumberFormat="1" applyFont="1" applyFill="1" applyBorder="1" applyAlignment="1" applyProtection="1">
      <alignment horizontal="center" vertical="center" textRotation="255"/>
      <protection/>
    </xf>
    <xf numFmtId="192" fontId="6" fillId="33" borderId="16" xfId="0" applyNumberFormat="1" applyFont="1" applyFill="1" applyBorder="1" applyAlignment="1" applyProtection="1">
      <alignment vertical="center"/>
      <protection/>
    </xf>
    <xf numFmtId="192" fontId="6" fillId="33" borderId="43" xfId="0" applyNumberFormat="1" applyFont="1" applyFill="1" applyBorder="1" applyAlignment="1" applyProtection="1">
      <alignment vertical="center"/>
      <protection/>
    </xf>
    <xf numFmtId="192" fontId="6" fillId="0" borderId="26" xfId="0" applyNumberFormat="1" applyFont="1" applyFill="1" applyBorder="1" applyAlignment="1" applyProtection="1">
      <alignment vertical="center"/>
      <protection/>
    </xf>
    <xf numFmtId="192" fontId="6" fillId="0" borderId="26" xfId="53" applyNumberFormat="1" applyFont="1" applyFill="1" applyBorder="1" applyAlignment="1" applyProtection="1">
      <alignment vertical="center"/>
      <protection/>
    </xf>
    <xf numFmtId="192" fontId="6" fillId="0" borderId="27" xfId="53" applyNumberFormat="1" applyFont="1" applyFill="1" applyBorder="1" applyAlignment="1" applyProtection="1">
      <alignment vertical="center"/>
      <protection/>
    </xf>
    <xf numFmtId="192" fontId="6" fillId="33" borderId="44" xfId="0" applyNumberFormat="1" applyFont="1" applyFill="1" applyBorder="1" applyAlignment="1" applyProtection="1">
      <alignment horizontal="center" vertical="center" textRotation="255"/>
      <protection/>
    </xf>
    <xf numFmtId="192" fontId="6" fillId="33" borderId="17" xfId="0" applyNumberFormat="1" applyFont="1" applyFill="1" applyBorder="1" applyAlignment="1" applyProtection="1">
      <alignment vertical="center"/>
      <protection/>
    </xf>
    <xf numFmtId="192" fontId="6" fillId="33" borderId="45" xfId="0" applyNumberFormat="1" applyFont="1" applyFill="1" applyBorder="1" applyAlignment="1" applyProtection="1">
      <alignment vertical="center"/>
      <protection/>
    </xf>
    <xf numFmtId="192" fontId="6" fillId="33" borderId="46" xfId="0" applyNumberFormat="1" applyFont="1" applyFill="1" applyBorder="1" applyAlignment="1" applyProtection="1">
      <alignment vertical="center"/>
      <protection/>
    </xf>
    <xf numFmtId="192" fontId="6" fillId="0" borderId="47" xfId="0" applyNumberFormat="1" applyFont="1" applyFill="1" applyBorder="1" applyAlignment="1" applyProtection="1">
      <alignment horizontal="center" vertical="center"/>
      <protection/>
    </xf>
    <xf numFmtId="192" fontId="6" fillId="0" borderId="48" xfId="53" applyNumberFormat="1" applyFont="1" applyFill="1" applyBorder="1" applyAlignment="1" applyProtection="1">
      <alignment vertical="center"/>
      <protection locked="0"/>
    </xf>
    <xf numFmtId="192" fontId="6" fillId="0" borderId="49" xfId="53" applyNumberFormat="1" applyFont="1" applyFill="1" applyBorder="1" applyAlignment="1" applyProtection="1">
      <alignment horizontal="center" vertical="center"/>
      <protection/>
    </xf>
    <xf numFmtId="192" fontId="6" fillId="0" borderId="47" xfId="53" applyNumberFormat="1" applyFont="1" applyFill="1" applyBorder="1" applyAlignment="1" applyProtection="1">
      <alignment horizontal="center" vertical="center"/>
      <protection/>
    </xf>
    <xf numFmtId="192" fontId="6" fillId="0" borderId="50" xfId="53" applyNumberFormat="1" applyFont="1" applyFill="1" applyBorder="1" applyAlignment="1" applyProtection="1">
      <alignment horizontal="center" vertical="center"/>
      <protection/>
    </xf>
    <xf numFmtId="192" fontId="6" fillId="33" borderId="19" xfId="0" applyNumberFormat="1" applyFont="1" applyFill="1" applyBorder="1" applyAlignment="1" applyProtection="1">
      <alignment horizontal="center" vertical="center"/>
      <protection/>
    </xf>
    <xf numFmtId="192" fontId="6" fillId="33" borderId="21" xfId="0" applyNumberFormat="1" applyFont="1" applyFill="1" applyBorder="1" applyAlignment="1" applyProtection="1">
      <alignment vertical="center"/>
      <protection/>
    </xf>
    <xf numFmtId="192" fontId="6" fillId="33" borderId="51" xfId="0" applyNumberFormat="1" applyFont="1" applyFill="1" applyBorder="1" applyAlignment="1" applyProtection="1">
      <alignment vertical="center"/>
      <protection/>
    </xf>
    <xf numFmtId="192" fontId="6" fillId="0" borderId="47" xfId="0" applyNumberFormat="1" applyFont="1" applyFill="1" applyBorder="1" applyAlignment="1" applyProtection="1">
      <alignment vertical="center"/>
      <protection/>
    </xf>
    <xf numFmtId="192" fontId="6" fillId="0" borderId="49" xfId="53" applyNumberFormat="1" applyFont="1" applyFill="1" applyBorder="1" applyAlignment="1" applyProtection="1">
      <alignment vertical="center"/>
      <protection/>
    </xf>
    <xf numFmtId="192" fontId="6" fillId="0" borderId="47" xfId="53" applyNumberFormat="1" applyFont="1" applyFill="1" applyBorder="1" applyAlignment="1" applyProtection="1">
      <alignment vertical="center"/>
      <protection/>
    </xf>
    <xf numFmtId="192" fontId="6" fillId="0" borderId="50" xfId="53" applyNumberFormat="1" applyFont="1" applyFill="1" applyBorder="1" applyAlignment="1" applyProtection="1">
      <alignment vertical="center"/>
      <protection/>
    </xf>
    <xf numFmtId="192" fontId="6" fillId="33" borderId="18" xfId="0" applyNumberFormat="1" applyFont="1" applyFill="1" applyBorder="1" applyAlignment="1" applyProtection="1">
      <alignment horizontal="center" vertical="center" textRotation="255"/>
      <protection/>
    </xf>
    <xf numFmtId="192" fontId="6" fillId="33" borderId="2" xfId="0" applyNumberFormat="1" applyFont="1" applyFill="1" applyBorder="1" applyAlignment="1" applyProtection="1">
      <alignment vertical="center"/>
      <protection/>
    </xf>
    <xf numFmtId="192" fontId="6" fillId="33" borderId="45" xfId="0" applyNumberFormat="1" applyFont="1" applyFill="1" applyBorder="1" applyAlignment="1" applyProtection="1">
      <alignment vertical="center"/>
      <protection/>
    </xf>
    <xf numFmtId="192" fontId="6" fillId="33" borderId="52" xfId="0" applyNumberFormat="1" applyFont="1" applyFill="1" applyBorder="1" applyAlignment="1" applyProtection="1">
      <alignment vertical="center"/>
      <protection/>
    </xf>
    <xf numFmtId="192" fontId="6" fillId="33" borderId="12" xfId="0" applyNumberFormat="1" applyFont="1" applyFill="1" applyBorder="1" applyAlignment="1" applyProtection="1">
      <alignment vertical="center"/>
      <protection/>
    </xf>
    <xf numFmtId="192" fontId="6" fillId="33" borderId="53" xfId="0" applyNumberFormat="1" applyFont="1" applyFill="1" applyBorder="1" applyAlignment="1" applyProtection="1">
      <alignment vertical="center"/>
      <protection/>
    </xf>
    <xf numFmtId="192" fontId="6" fillId="0" borderId="54" xfId="0" applyNumberFormat="1" applyFont="1" applyFill="1" applyBorder="1" applyAlignment="1" applyProtection="1">
      <alignment vertical="center"/>
      <protection/>
    </xf>
    <xf numFmtId="192" fontId="6" fillId="0" borderId="55" xfId="53" applyNumberFormat="1" applyFont="1" applyFill="1" applyBorder="1" applyAlignment="1" applyProtection="1">
      <alignment vertical="center"/>
      <protection locked="0"/>
    </xf>
    <xf numFmtId="192" fontId="6" fillId="0" borderId="56" xfId="53" applyNumberFormat="1" applyFont="1" applyFill="1" applyBorder="1" applyAlignment="1" applyProtection="1">
      <alignment vertical="center"/>
      <protection/>
    </xf>
    <xf numFmtId="192" fontId="6" fillId="0" borderId="54" xfId="53" applyNumberFormat="1" applyFont="1" applyFill="1" applyBorder="1" applyAlignment="1" applyProtection="1">
      <alignment vertical="center"/>
      <protection/>
    </xf>
    <xf numFmtId="192" fontId="6" fillId="0" borderId="57" xfId="53" applyNumberFormat="1" applyFont="1" applyFill="1" applyBorder="1" applyAlignment="1" applyProtection="1">
      <alignment vertical="center"/>
      <protection/>
    </xf>
    <xf numFmtId="192" fontId="6" fillId="33" borderId="58" xfId="0" applyNumberFormat="1" applyFont="1" applyFill="1" applyBorder="1" applyAlignment="1" applyProtection="1">
      <alignment horizontal="center" vertical="center" textRotation="255"/>
      <protection/>
    </xf>
    <xf numFmtId="192" fontId="6" fillId="33" borderId="53" xfId="0" applyNumberFormat="1" applyFont="1" applyFill="1" applyBorder="1" applyAlignment="1" applyProtection="1">
      <alignment horizontal="center" vertical="center"/>
      <protection/>
    </xf>
    <xf numFmtId="202" fontId="6" fillId="33" borderId="2" xfId="53" applyNumberFormat="1" applyFont="1" applyFill="1" applyBorder="1" applyAlignment="1" applyProtection="1">
      <alignment vertical="center"/>
      <protection/>
    </xf>
    <xf numFmtId="202" fontId="6" fillId="33" borderId="45" xfId="53" applyNumberFormat="1" applyFont="1" applyFill="1" applyBorder="1" applyAlignment="1" applyProtection="1">
      <alignment vertical="center"/>
      <protection/>
    </xf>
    <xf numFmtId="202" fontId="6" fillId="33" borderId="17" xfId="53" applyNumberFormat="1" applyFont="1" applyFill="1" applyBorder="1" applyAlignment="1" applyProtection="1">
      <alignment vertical="center"/>
      <protection/>
    </xf>
    <xf numFmtId="192" fontId="6" fillId="33" borderId="59" xfId="53" applyNumberFormat="1" applyFont="1" applyFill="1" applyBorder="1" applyAlignment="1" applyProtection="1">
      <alignment vertical="center"/>
      <protection/>
    </xf>
    <xf numFmtId="192" fontId="6" fillId="33" borderId="60" xfId="0" applyNumberFormat="1" applyFont="1" applyFill="1" applyBorder="1" applyAlignment="1" applyProtection="1">
      <alignment horizontal="center" vertical="center"/>
      <protection/>
    </xf>
    <xf numFmtId="192" fontId="6" fillId="33" borderId="52" xfId="0" applyNumberFormat="1" applyFont="1" applyFill="1" applyBorder="1" applyAlignment="1" applyProtection="1">
      <alignment horizontal="center" vertical="center"/>
      <protection/>
    </xf>
    <xf numFmtId="192" fontId="6" fillId="33" borderId="53" xfId="0" applyNumberFormat="1" applyFont="1" applyFill="1" applyBorder="1" applyAlignment="1" applyProtection="1">
      <alignment vertical="center"/>
      <protection/>
    </xf>
    <xf numFmtId="192" fontId="6" fillId="33" borderId="61" xfId="0" applyNumberFormat="1" applyFont="1" applyFill="1" applyBorder="1" applyAlignment="1" applyProtection="1">
      <alignment vertical="center"/>
      <protection/>
    </xf>
    <xf numFmtId="192" fontId="6" fillId="0" borderId="62" xfId="0" applyNumberFormat="1" applyFont="1" applyFill="1" applyBorder="1" applyAlignment="1" applyProtection="1">
      <alignment vertical="center"/>
      <protection/>
    </xf>
    <xf numFmtId="192" fontId="6" fillId="0" borderId="63" xfId="53" applyNumberFormat="1" applyFont="1" applyFill="1" applyBorder="1" applyAlignment="1" applyProtection="1">
      <alignment vertical="center"/>
      <protection locked="0"/>
    </xf>
    <xf numFmtId="192" fontId="6" fillId="0" borderId="64" xfId="53" applyNumberFormat="1" applyFont="1" applyFill="1" applyBorder="1" applyAlignment="1" applyProtection="1">
      <alignment vertical="center"/>
      <protection/>
    </xf>
    <xf numFmtId="192" fontId="6" fillId="0" borderId="62" xfId="53" applyNumberFormat="1" applyFont="1" applyFill="1" applyBorder="1" applyAlignment="1" applyProtection="1">
      <alignment vertical="center"/>
      <protection/>
    </xf>
    <xf numFmtId="192" fontId="6" fillId="0" borderId="65" xfId="53" applyNumberFormat="1" applyFont="1" applyFill="1" applyBorder="1" applyAlignment="1" applyProtection="1">
      <alignment vertical="center"/>
      <protection/>
    </xf>
    <xf numFmtId="192" fontId="6" fillId="33" borderId="44" xfId="0" applyNumberFormat="1" applyFont="1" applyFill="1" applyBorder="1" applyAlignment="1" applyProtection="1">
      <alignment horizontal="center" vertical="center"/>
      <protection/>
    </xf>
    <xf numFmtId="192" fontId="6" fillId="0" borderId="66" xfId="0" applyNumberFormat="1" applyFont="1" applyFill="1" applyBorder="1" applyAlignment="1" applyProtection="1">
      <alignment vertical="center"/>
      <protection/>
    </xf>
    <xf numFmtId="192" fontId="6" fillId="0" borderId="67" xfId="53" applyNumberFormat="1" applyFont="1" applyFill="1" applyBorder="1" applyAlignment="1" applyProtection="1">
      <alignment vertical="center"/>
      <protection locked="0"/>
    </xf>
    <xf numFmtId="192" fontId="6" fillId="0" borderId="68" xfId="53" applyNumberFormat="1" applyFont="1" applyFill="1" applyBorder="1" applyAlignment="1" applyProtection="1">
      <alignment vertical="center"/>
      <protection/>
    </xf>
    <xf numFmtId="192" fontId="6" fillId="0" borderId="66" xfId="53" applyNumberFormat="1" applyFont="1" applyFill="1" applyBorder="1" applyAlignment="1" applyProtection="1">
      <alignment vertical="center"/>
      <protection/>
    </xf>
    <xf numFmtId="192" fontId="6" fillId="0" borderId="69" xfId="53" applyNumberFormat="1" applyFont="1" applyFill="1" applyBorder="1" applyAlignment="1" applyProtection="1">
      <alignment vertical="center"/>
      <protection/>
    </xf>
    <xf numFmtId="192" fontId="6" fillId="33" borderId="70" xfId="0" applyNumberFormat="1" applyFont="1" applyFill="1" applyBorder="1" applyAlignment="1" applyProtection="1">
      <alignment horizontal="center" vertical="center"/>
      <protection/>
    </xf>
    <xf numFmtId="192" fontId="6" fillId="33" borderId="71" xfId="0" applyNumberFormat="1" applyFont="1" applyFill="1" applyBorder="1" applyAlignment="1" applyProtection="1">
      <alignment horizontal="center" vertical="center"/>
      <protection/>
    </xf>
    <xf numFmtId="192" fontId="6" fillId="33" borderId="72" xfId="0" applyNumberFormat="1" applyFont="1" applyFill="1" applyBorder="1" applyAlignment="1" applyProtection="1">
      <alignment horizontal="center" vertical="center"/>
      <protection/>
    </xf>
    <xf numFmtId="192" fontId="6" fillId="33" borderId="73" xfId="0" applyNumberFormat="1" applyFont="1" applyFill="1" applyBorder="1" applyAlignment="1" applyProtection="1">
      <alignment vertical="center"/>
      <protection/>
    </xf>
    <xf numFmtId="202" fontId="6" fillId="33" borderId="74" xfId="53" applyNumberFormat="1" applyFont="1" applyFill="1" applyBorder="1" applyAlignment="1" applyProtection="1">
      <alignment vertical="center"/>
      <protection/>
    </xf>
    <xf numFmtId="202" fontId="6" fillId="33" borderId="72" xfId="53" applyNumberFormat="1" applyFont="1" applyFill="1" applyBorder="1" applyAlignment="1" applyProtection="1">
      <alignment vertical="center"/>
      <protection/>
    </xf>
    <xf numFmtId="202" fontId="6" fillId="33" borderId="71" xfId="53" applyNumberFormat="1" applyFont="1" applyFill="1" applyBorder="1" applyAlignment="1" applyProtection="1">
      <alignment vertical="center"/>
      <protection/>
    </xf>
    <xf numFmtId="192" fontId="6" fillId="33" borderId="75" xfId="53" applyNumberFormat="1" applyFont="1" applyFill="1" applyBorder="1" applyAlignment="1" applyProtection="1">
      <alignment vertical="center"/>
      <protection/>
    </xf>
    <xf numFmtId="192" fontId="6" fillId="33" borderId="23" xfId="0" applyNumberFormat="1" applyFont="1" applyFill="1" applyBorder="1" applyAlignment="1" applyProtection="1">
      <alignment vertical="center"/>
      <protection/>
    </xf>
    <xf numFmtId="192" fontId="6" fillId="33" borderId="24" xfId="0" applyNumberFormat="1" applyFont="1" applyFill="1" applyBorder="1" applyAlignment="1" applyProtection="1">
      <alignment vertical="center"/>
      <protection/>
    </xf>
    <xf numFmtId="192" fontId="6" fillId="33" borderId="26" xfId="0" applyNumberFormat="1" applyFont="1" applyFill="1" applyBorder="1" applyAlignment="1" applyProtection="1">
      <alignment vertical="center"/>
      <protection/>
    </xf>
    <xf numFmtId="192" fontId="6" fillId="33" borderId="76" xfId="0" applyNumberFormat="1" applyFont="1" applyFill="1" applyBorder="1" applyAlignment="1" applyProtection="1">
      <alignment vertical="center"/>
      <protection/>
    </xf>
    <xf numFmtId="192" fontId="6" fillId="33" borderId="31" xfId="0" applyNumberFormat="1" applyFont="1" applyFill="1" applyBorder="1" applyAlignment="1" applyProtection="1">
      <alignment vertical="center"/>
      <protection/>
    </xf>
    <xf numFmtId="202" fontId="6" fillId="33" borderId="29" xfId="53" applyNumberFormat="1" applyFont="1" applyFill="1" applyBorder="1" applyAlignment="1" applyProtection="1">
      <alignment vertical="center"/>
      <protection/>
    </xf>
    <xf numFmtId="202" fontId="6" fillId="33" borderId="30" xfId="53" applyNumberFormat="1" applyFont="1" applyFill="1" applyBorder="1" applyAlignment="1" applyProtection="1">
      <alignment vertical="center"/>
      <protection/>
    </xf>
    <xf numFmtId="202" fontId="6" fillId="33" borderId="31" xfId="0" applyNumberFormat="1" applyFont="1" applyFill="1" applyBorder="1" applyAlignment="1" applyProtection="1">
      <alignment vertical="center"/>
      <protection/>
    </xf>
    <xf numFmtId="192" fontId="6" fillId="33" borderId="32" xfId="53" applyNumberFormat="1" applyFont="1" applyFill="1" applyBorder="1" applyAlignment="1" applyProtection="1">
      <alignment vertical="center"/>
      <protection/>
    </xf>
    <xf numFmtId="192" fontId="6" fillId="33" borderId="35" xfId="0" applyNumberFormat="1" applyFont="1" applyFill="1" applyBorder="1" applyAlignment="1" applyProtection="1">
      <alignment horizontal="center" vertical="center"/>
      <protection/>
    </xf>
    <xf numFmtId="192" fontId="6" fillId="33" borderId="61" xfId="0" applyNumberFormat="1" applyFont="1" applyFill="1" applyBorder="1" applyAlignment="1" applyProtection="1">
      <alignment horizontal="center" vertical="center"/>
      <protection/>
    </xf>
    <xf numFmtId="192" fontId="6" fillId="0" borderId="52" xfId="0" applyNumberFormat="1" applyFont="1" applyFill="1" applyBorder="1" applyAlignment="1" applyProtection="1">
      <alignment horizontal="center" vertical="center"/>
      <protection/>
    </xf>
    <xf numFmtId="192" fontId="6" fillId="0" borderId="12" xfId="53" applyNumberFormat="1" applyFont="1" applyFill="1" applyBorder="1" applyAlignment="1" applyProtection="1">
      <alignment vertical="center"/>
      <protection locked="0"/>
    </xf>
    <xf numFmtId="192" fontId="6" fillId="0" borderId="53" xfId="53" applyNumberFormat="1" applyFont="1" applyFill="1" applyBorder="1" applyAlignment="1" applyProtection="1">
      <alignment vertical="center"/>
      <protection/>
    </xf>
    <xf numFmtId="192" fontId="6" fillId="0" borderId="52" xfId="53" applyNumberFormat="1" applyFont="1" applyFill="1" applyBorder="1" applyAlignment="1" applyProtection="1">
      <alignment vertical="center"/>
      <protection/>
    </xf>
    <xf numFmtId="192" fontId="6" fillId="0" borderId="77" xfId="53" applyNumberFormat="1" applyFont="1" applyFill="1" applyBorder="1" applyAlignment="1" applyProtection="1">
      <alignment vertical="center"/>
      <protection/>
    </xf>
    <xf numFmtId="192" fontId="6" fillId="33" borderId="78" xfId="0" applyNumberFormat="1" applyFont="1" applyFill="1" applyBorder="1" applyAlignment="1" applyProtection="1">
      <alignment horizontal="center" vertical="center"/>
      <protection/>
    </xf>
    <xf numFmtId="192" fontId="6" fillId="0" borderId="79" xfId="0" applyNumberFormat="1" applyFont="1" applyFill="1" applyBorder="1" applyAlignment="1" applyProtection="1">
      <alignment horizontal="center" vertical="center"/>
      <protection/>
    </xf>
    <xf numFmtId="192" fontId="6" fillId="0" borderId="80" xfId="53" applyNumberFormat="1" applyFont="1" applyFill="1" applyBorder="1" applyAlignment="1" applyProtection="1">
      <alignment vertical="center"/>
      <protection locked="0"/>
    </xf>
    <xf numFmtId="192" fontId="6" fillId="0" borderId="81" xfId="53" applyNumberFormat="1" applyFont="1" applyFill="1" applyBorder="1" applyAlignment="1" applyProtection="1">
      <alignment vertical="center"/>
      <protection/>
    </xf>
    <xf numFmtId="192" fontId="6" fillId="0" borderId="79" xfId="53" applyNumberFormat="1" applyFont="1" applyFill="1" applyBorder="1" applyAlignment="1" applyProtection="1">
      <alignment vertical="center"/>
      <protection/>
    </xf>
    <xf numFmtId="192" fontId="6" fillId="0" borderId="82" xfId="53" applyNumberFormat="1" applyFont="1" applyFill="1" applyBorder="1" applyAlignment="1" applyProtection="1">
      <alignment vertical="center"/>
      <protection/>
    </xf>
    <xf numFmtId="192" fontId="6" fillId="33" borderId="83" xfId="0" applyNumberFormat="1" applyFont="1" applyFill="1" applyBorder="1" applyAlignment="1" applyProtection="1">
      <alignment horizontal="center" vertical="center"/>
      <protection/>
    </xf>
    <xf numFmtId="192" fontId="6" fillId="33" borderId="84" xfId="0" applyNumberFormat="1" applyFont="1" applyFill="1" applyBorder="1" applyAlignment="1" applyProtection="1">
      <alignment horizontal="center" vertical="center"/>
      <protection/>
    </xf>
    <xf numFmtId="192" fontId="6" fillId="0" borderId="54" xfId="0" applyNumberFormat="1" applyFont="1" applyFill="1" applyBorder="1" applyAlignment="1" applyProtection="1">
      <alignment horizontal="center" vertical="center"/>
      <protection/>
    </xf>
    <xf numFmtId="192" fontId="6" fillId="0" borderId="20" xfId="53" applyNumberFormat="1" applyFont="1" applyFill="1" applyBorder="1" applyAlignment="1" applyProtection="1">
      <alignment vertical="center"/>
      <protection locked="0"/>
    </xf>
    <xf numFmtId="192" fontId="6" fillId="0" borderId="21" xfId="53" applyNumberFormat="1" applyFont="1" applyFill="1" applyBorder="1" applyAlignment="1" applyProtection="1">
      <alignment vertical="center"/>
      <protection/>
    </xf>
    <xf numFmtId="192" fontId="6" fillId="0" borderId="19" xfId="53" applyNumberFormat="1" applyFont="1" applyFill="1" applyBorder="1" applyAlignment="1" applyProtection="1">
      <alignment vertical="center"/>
      <protection/>
    </xf>
    <xf numFmtId="192" fontId="6" fillId="0" borderId="22" xfId="53" applyNumberFormat="1" applyFont="1" applyFill="1" applyBorder="1" applyAlignment="1" applyProtection="1">
      <alignment vertical="center"/>
      <protection/>
    </xf>
    <xf numFmtId="192" fontId="6" fillId="33" borderId="17" xfId="0" applyNumberFormat="1" applyFont="1" applyFill="1" applyBorder="1" applyAlignment="1" applyProtection="1">
      <alignment vertical="center" textRotation="255"/>
      <protection/>
    </xf>
    <xf numFmtId="192" fontId="6" fillId="33" borderId="45" xfId="0" applyNumberFormat="1" applyFont="1" applyFill="1" applyBorder="1" applyAlignment="1" applyProtection="1">
      <alignment vertical="center" textRotation="255"/>
      <protection/>
    </xf>
    <xf numFmtId="192" fontId="6" fillId="33" borderId="12" xfId="0" applyNumberFormat="1" applyFont="1" applyFill="1" applyBorder="1" applyAlignment="1" applyProtection="1">
      <alignment horizontal="center" vertical="center"/>
      <protection/>
    </xf>
    <xf numFmtId="192" fontId="6" fillId="33" borderId="85" xfId="0" applyNumberFormat="1" applyFont="1" applyFill="1" applyBorder="1" applyAlignment="1" applyProtection="1">
      <alignment horizontal="center" vertical="center"/>
      <protection/>
    </xf>
    <xf numFmtId="192" fontId="6" fillId="0" borderId="2" xfId="0" applyNumberFormat="1" applyFont="1" applyFill="1" applyBorder="1" applyAlignment="1" applyProtection="1">
      <alignment vertical="center"/>
      <protection/>
    </xf>
    <xf numFmtId="192" fontId="6" fillId="0" borderId="45" xfId="0" applyNumberFormat="1" applyFont="1" applyFill="1" applyBorder="1" applyAlignment="1" applyProtection="1">
      <alignment vertical="center"/>
      <protection/>
    </xf>
    <xf numFmtId="192" fontId="6" fillId="0" borderId="17" xfId="0" applyNumberFormat="1" applyFont="1" applyFill="1" applyBorder="1" applyAlignment="1" applyProtection="1">
      <alignment vertical="center"/>
      <protection/>
    </xf>
    <xf numFmtId="192" fontId="6" fillId="33" borderId="71" xfId="0" applyNumberFormat="1" applyFont="1" applyFill="1" applyBorder="1" applyAlignment="1" applyProtection="1">
      <alignment vertical="center"/>
      <protection/>
    </xf>
    <xf numFmtId="192" fontId="6" fillId="33" borderId="74" xfId="0" applyNumberFormat="1" applyFont="1" applyFill="1" applyBorder="1" applyAlignment="1" applyProtection="1">
      <alignment vertical="center"/>
      <protection/>
    </xf>
    <xf numFmtId="192" fontId="6" fillId="33" borderId="72" xfId="0" applyNumberFormat="1" applyFont="1" applyFill="1" applyBorder="1" applyAlignment="1" applyProtection="1">
      <alignment horizontal="left" vertical="center"/>
      <protection/>
    </xf>
    <xf numFmtId="192" fontId="6" fillId="0" borderId="86" xfId="0" applyNumberFormat="1" applyFont="1" applyFill="1" applyBorder="1" applyAlignment="1" applyProtection="1">
      <alignment vertical="center"/>
      <protection/>
    </xf>
    <xf numFmtId="192" fontId="6" fillId="0" borderId="87" xfId="0" applyNumberFormat="1" applyFont="1" applyFill="1" applyBorder="1" applyAlignment="1" applyProtection="1">
      <alignment vertical="center"/>
      <protection/>
    </xf>
    <xf numFmtId="192" fontId="6" fillId="33" borderId="88" xfId="0" applyNumberFormat="1" applyFont="1" applyFill="1" applyBorder="1" applyAlignment="1" applyProtection="1">
      <alignment vertical="center"/>
      <protection/>
    </xf>
    <xf numFmtId="192" fontId="6" fillId="33" borderId="89" xfId="0" applyNumberFormat="1" applyFont="1" applyFill="1" applyBorder="1" applyAlignment="1" applyProtection="1">
      <alignment vertical="center"/>
      <protection/>
    </xf>
    <xf numFmtId="202" fontId="6" fillId="33" borderId="1" xfId="53" applyNumberFormat="1" applyFont="1" applyFill="1" applyBorder="1" applyAlignment="1" applyProtection="1">
      <alignment vertical="center"/>
      <protection/>
    </xf>
    <xf numFmtId="202" fontId="6" fillId="33" borderId="90" xfId="53" applyNumberFormat="1" applyFont="1" applyFill="1" applyBorder="1" applyAlignment="1" applyProtection="1">
      <alignment vertical="center"/>
      <protection/>
    </xf>
    <xf numFmtId="202" fontId="6" fillId="33" borderId="89" xfId="53" applyNumberFormat="1" applyFont="1" applyFill="1" applyBorder="1" applyAlignment="1" applyProtection="1">
      <alignment vertical="center"/>
      <protection/>
    </xf>
    <xf numFmtId="192" fontId="6" fillId="33" borderId="91" xfId="53" applyNumberFormat="1" applyFont="1" applyFill="1" applyBorder="1" applyAlignment="1" applyProtection="1">
      <alignment vertical="center"/>
      <protection/>
    </xf>
    <xf numFmtId="192" fontId="6" fillId="0" borderId="12" xfId="0" applyNumberFormat="1" applyFont="1" applyFill="1" applyBorder="1" applyAlignment="1" applyProtection="1">
      <alignment vertical="center"/>
      <protection/>
    </xf>
    <xf numFmtId="192" fontId="6" fillId="0" borderId="53" xfId="0" applyNumberFormat="1" applyFont="1" applyFill="1" applyBorder="1" applyAlignment="1" applyProtection="1">
      <alignment vertical="center"/>
      <protection/>
    </xf>
    <xf numFmtId="192" fontId="6" fillId="0" borderId="52" xfId="0" applyNumberFormat="1" applyFont="1" applyFill="1" applyBorder="1" applyAlignment="1" applyProtection="1">
      <alignment vertical="center"/>
      <protection/>
    </xf>
    <xf numFmtId="192" fontId="6" fillId="33" borderId="24" xfId="53" applyNumberFormat="1" applyFont="1" applyFill="1" applyBorder="1" applyAlignment="1" applyProtection="1">
      <alignment vertical="center"/>
      <protection locked="0"/>
    </xf>
    <xf numFmtId="192" fontId="6" fillId="33" borderId="25" xfId="53" applyNumberFormat="1" applyFont="1" applyFill="1" applyBorder="1" applyAlignment="1" applyProtection="1">
      <alignment vertical="center"/>
      <protection/>
    </xf>
    <xf numFmtId="192" fontId="6" fillId="33" borderId="37" xfId="53" applyNumberFormat="1" applyFont="1" applyFill="1" applyBorder="1" applyAlignment="1" applyProtection="1">
      <alignment vertical="center"/>
      <protection locked="0"/>
    </xf>
    <xf numFmtId="192" fontId="6" fillId="33" borderId="40" xfId="53" applyNumberFormat="1" applyFont="1" applyFill="1" applyBorder="1" applyAlignment="1" applyProtection="1">
      <alignment vertical="center"/>
      <protection/>
    </xf>
    <xf numFmtId="192" fontId="6" fillId="0" borderId="87" xfId="0" applyNumberFormat="1" applyFont="1" applyFill="1" applyBorder="1" applyAlignment="1" applyProtection="1">
      <alignment horizontal="center" vertical="center"/>
      <protection locked="0"/>
    </xf>
    <xf numFmtId="192" fontId="6" fillId="0" borderId="0" xfId="0" applyNumberFormat="1" applyFont="1" applyFill="1" applyBorder="1" applyAlignment="1" applyProtection="1">
      <alignment horizontal="center" vertical="center"/>
      <protection locked="0"/>
    </xf>
    <xf numFmtId="192" fontId="6" fillId="0" borderId="86" xfId="0" applyNumberFormat="1" applyFont="1" applyFill="1" applyBorder="1" applyAlignment="1" applyProtection="1">
      <alignment horizontal="center" vertical="center"/>
      <protection locked="0"/>
    </xf>
    <xf numFmtId="192" fontId="6" fillId="0" borderId="17" xfId="0" applyNumberFormat="1" applyFont="1" applyFill="1" applyBorder="1" applyAlignment="1" applyProtection="1">
      <alignment horizontal="center" vertical="center"/>
      <protection locked="0"/>
    </xf>
    <xf numFmtId="192" fontId="6" fillId="0" borderId="2" xfId="0" applyNumberFormat="1" applyFont="1" applyFill="1" applyBorder="1" applyAlignment="1" applyProtection="1">
      <alignment horizontal="center" vertical="center"/>
      <protection locked="0"/>
    </xf>
    <xf numFmtId="192" fontId="6" fillId="0" borderId="45" xfId="0" applyNumberFormat="1" applyFont="1" applyFill="1" applyBorder="1" applyAlignment="1" applyProtection="1">
      <alignment horizontal="center" vertical="center"/>
      <protection locked="0"/>
    </xf>
    <xf numFmtId="192" fontId="6" fillId="0" borderId="87" xfId="0" applyNumberFormat="1" applyFont="1" applyFill="1" applyBorder="1" applyAlignment="1" applyProtection="1">
      <alignment vertical="center"/>
      <protection locked="0"/>
    </xf>
    <xf numFmtId="192" fontId="6" fillId="0" borderId="0" xfId="0" applyNumberFormat="1" applyFont="1" applyFill="1" applyBorder="1" applyAlignment="1" applyProtection="1">
      <alignment vertical="center"/>
      <protection locked="0"/>
    </xf>
    <xf numFmtId="192" fontId="6" fillId="0" borderId="86" xfId="0" applyNumberFormat="1" applyFont="1" applyFill="1" applyBorder="1" applyAlignment="1" applyProtection="1">
      <alignment vertical="center"/>
      <protection locked="0"/>
    </xf>
    <xf numFmtId="192" fontId="6" fillId="33" borderId="51" xfId="0" applyNumberFormat="1" applyFont="1" applyFill="1" applyBorder="1" applyAlignment="1" applyProtection="1">
      <alignment horizontal="center" vertical="center" textRotation="255"/>
      <protection/>
    </xf>
    <xf numFmtId="192" fontId="6" fillId="33" borderId="92" xfId="0" applyNumberFormat="1" applyFont="1" applyFill="1" applyBorder="1" applyAlignment="1" applyProtection="1">
      <alignment horizontal="center" vertical="center" textRotation="255"/>
      <protection/>
    </xf>
    <xf numFmtId="192" fontId="6" fillId="0" borderId="0" xfId="0" applyNumberFormat="1" applyFont="1" applyFill="1" applyBorder="1" applyAlignment="1" applyProtection="1">
      <alignment vertical="center"/>
      <protection/>
    </xf>
    <xf numFmtId="192" fontId="6" fillId="33" borderId="61" xfId="0" applyNumberFormat="1" applyFont="1" applyFill="1" applyBorder="1" applyAlignment="1" applyProtection="1">
      <alignment horizontal="center" vertical="center" textRotation="255"/>
      <protection/>
    </xf>
    <xf numFmtId="192" fontId="6" fillId="33" borderId="93" xfId="0" applyNumberFormat="1" applyFont="1" applyFill="1" applyBorder="1" applyAlignment="1" applyProtection="1">
      <alignment horizontal="center" vertical="center" textRotation="255"/>
      <protection/>
    </xf>
    <xf numFmtId="192" fontId="6" fillId="0" borderId="51" xfId="0" applyNumberFormat="1" applyFont="1" applyFill="1" applyBorder="1" applyAlignment="1" applyProtection="1">
      <alignment horizontal="center" vertical="center" textRotation="255"/>
      <protection/>
    </xf>
    <xf numFmtId="192" fontId="6" fillId="0" borderId="92" xfId="0" applyNumberFormat="1" applyFont="1" applyFill="1" applyBorder="1" applyAlignment="1" applyProtection="1">
      <alignment horizontal="center" vertical="center" textRotation="255"/>
      <protection/>
    </xf>
    <xf numFmtId="192" fontId="6" fillId="0" borderId="61" xfId="0" applyNumberFormat="1" applyFont="1" applyFill="1" applyBorder="1" applyAlignment="1" applyProtection="1">
      <alignment horizontal="center" vertical="center" textRotation="255"/>
      <protection/>
    </xf>
    <xf numFmtId="192" fontId="6" fillId="33" borderId="42" xfId="0" applyNumberFormat="1" applyFont="1" applyFill="1" applyBorder="1" applyAlignment="1" applyProtection="1">
      <alignment horizontal="center" vertical="center" textRotation="255"/>
      <protection/>
    </xf>
    <xf numFmtId="192" fontId="6" fillId="33" borderId="44" xfId="0" applyNumberFormat="1" applyFont="1" applyFill="1" applyBorder="1" applyAlignment="1" applyProtection="1">
      <alignment horizontal="center" vertical="center" textRotation="255"/>
      <protection/>
    </xf>
    <xf numFmtId="192" fontId="6" fillId="33" borderId="70" xfId="0" applyNumberFormat="1" applyFont="1" applyFill="1" applyBorder="1" applyAlignment="1" applyProtection="1">
      <alignment horizontal="center" vertical="center" textRotation="255"/>
      <protection/>
    </xf>
    <xf numFmtId="192" fontId="6" fillId="0" borderId="19" xfId="0" applyNumberFormat="1" applyFont="1" applyFill="1" applyBorder="1" applyAlignment="1" applyProtection="1">
      <alignment horizontal="center" vertical="center"/>
      <protection locked="0"/>
    </xf>
    <xf numFmtId="192" fontId="6" fillId="0" borderId="20" xfId="0" applyNumberFormat="1" applyFont="1" applyFill="1" applyBorder="1" applyAlignment="1" applyProtection="1">
      <alignment horizontal="center" vertical="center"/>
      <protection locked="0"/>
    </xf>
    <xf numFmtId="192" fontId="6" fillId="0" borderId="21" xfId="0" applyNumberFormat="1" applyFont="1" applyFill="1" applyBorder="1" applyAlignment="1" applyProtection="1">
      <alignment horizontal="center" vertical="center"/>
      <protection locked="0"/>
    </xf>
    <xf numFmtId="192" fontId="6" fillId="33" borderId="16" xfId="0" applyNumberFormat="1" applyFont="1" applyFill="1" applyBorder="1" applyAlignment="1" applyProtection="1">
      <alignment horizontal="center" vertical="center"/>
      <protection/>
    </xf>
    <xf numFmtId="192" fontId="6" fillId="33" borderId="14" xfId="0" applyNumberFormat="1" applyFont="1" applyFill="1" applyBorder="1" applyAlignment="1" applyProtection="1">
      <alignment horizontal="center" vertical="center"/>
      <protection/>
    </xf>
    <xf numFmtId="192" fontId="6" fillId="33" borderId="94" xfId="0" applyNumberFormat="1" applyFont="1" applyFill="1" applyBorder="1" applyAlignment="1" applyProtection="1">
      <alignment horizontal="center" vertical="center"/>
      <protection/>
    </xf>
    <xf numFmtId="192" fontId="6" fillId="33" borderId="17" xfId="0" applyNumberFormat="1" applyFont="1" applyFill="1" applyBorder="1" applyAlignment="1" applyProtection="1">
      <alignment horizontal="center" vertical="center"/>
      <protection/>
    </xf>
    <xf numFmtId="192" fontId="6" fillId="33" borderId="2" xfId="0" applyNumberFormat="1" applyFont="1" applyFill="1" applyBorder="1" applyAlignment="1" applyProtection="1">
      <alignment horizontal="center" vertical="center"/>
      <protection/>
    </xf>
    <xf numFmtId="192" fontId="6" fillId="33" borderId="45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1466850</xdr:colOff>
      <xdr:row>0</xdr:row>
      <xdr:rowOff>95250</xdr:rowOff>
    </xdr:from>
    <xdr:to>
      <xdr:col>23</xdr:col>
      <xdr:colOff>1733550</xdr:colOff>
      <xdr:row>0</xdr:row>
      <xdr:rowOff>323850</xdr:rowOff>
    </xdr:to>
    <xdr:sp>
      <xdr:nvSpPr>
        <xdr:cNvPr id="1" name="Oval 1"/>
        <xdr:cNvSpPr>
          <a:spLocks/>
        </xdr:cNvSpPr>
      </xdr:nvSpPr>
      <xdr:spPr>
        <a:xfrm>
          <a:off x="17345025" y="95250"/>
          <a:ext cx="2667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usiTools\&#20013;&#32153;&#12469;&#12540;&#12496;\&#29031;&#20250;&#31080;\&#29031;&#20250;&#310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20840;&#31038;&#20849;&#26377;&#38936;&#22495;\&#12481;&#12540;&#12512;&#21029;\&#12496;&#12483;&#12481;\&#22522;&#26412;&#35373;&#35336;\&#12458;&#12501;&#12521;&#12452;&#12531;&#20849;&#36890;\&#35373;&#35336;&#26360;&#21407;&#3202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12464;&#12523;&#12540;&#12503;&#21029;&#38936;&#22495;\&#38283;&#30330;&#65319;\&#34892;&#21729;&#12539;&#65320;&#65315;&#65331;\&#24773;&#22577;&#31995;&#12539;&#26032;&#65418;&#65438;&#65391;&#65409;&#65288;&#39151;&#26143;&#65289;\3500&#38306;&#20418;(&#24179;&#20303;)\&#26376;&#27425;&#65423;&#65400;&#65435;&#35336;&#25968;&#65411;&#65392;&#65420;&#65438;&#65433;\ALMT&#65315;&#65321;&#65318;&#21029;&#35336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6085;&#31435;\&#23546;&#30000;\&#65411;&#65392;&#65420;&#65438;&#65433;&#20181;&#27096;&#26360;\ZDT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ts107\risktaker$\Project\RiskTaker\&#39015;&#23458;&#24773;&#22577;\PCM_controltyp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kisserver\DKIS\project\&#34701;&#36039;&#31995;&#12477;&#12522;&#12517;&#12540;&#12471;&#12519;&#12531;_&#38283;&#30330;\&#20449;&#29992;&#26684;&#20184;&#12539;&#33258;&#24049;&#26619;&#23450;&#21830;&#21697;&#21270;\C.&#12486;&#12540;&#12502;&#12523;&#12524;&#12452;&#12450;&#12454;&#12488;\&#26368;&#26032;&#29256;\DB&#12524;&#12452;&#12450;&#12454;&#12488;\&#20849;&#36890;\PCC_saiba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id05239\RiskTaker_VSS_FileServer\temp\WINNT\Profiles\mhorie\&#65411;&#65438;&#65405;&#65400;&#65412;&#65391;&#65420;&#65439;\&#12467;&#12540;&#12489;\&#12467;&#12540;&#12489;\&#12467;&#12540;&#124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38928;&#37329;\CMF&#20307;&#31995;\ANSER&#36039;&#37329;&#31227;&#21205;\&#39640;&#26408;\&#23450;&#26399;&#24615;&#12475;&#12464;&#12513;&#12531;&#12488;&#19968;&#352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12505;&#12540;&#12473;&#12489;&#12461;&#12517;&#12513;&#12531;&#12488;\&#12458;&#12531;&#12521;&#12452;&#12531;\&#65420;&#65383;&#65394;&#65433;&#20181;&#27096;&#26360;\&#38928;&#37329;&#65315;&#65325;&#65318;\&#39640;&#26408;\&#23450;&#26399;&#24615;&#12475;&#12464;&#12513;&#12531;&#12488;&#19968;&#352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1081&#20304;&#34276;\&#39640;&#26408;\&#23450;&#26399;&#24615;&#12475;&#12464;&#12513;&#12531;&#12488;&#19968;&#352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12464;&#12523;&#12540;&#12503;&#21029;&#38936;&#22495;\&#21332;&#21147;&#20250;&#31038;&#38306;&#20418;\&#65318;&#65331;&#65321;&#65313;&#65314;&#65315;&#12288;&#38306;&#20418;(&#20013;&#28716;)\&#36913;&#38291;&#20316;&#26989;&#22577;&#21578;\&#38283;&#30330;&#25903;&#25588;\&#26449;&#19978;&#20316;&#26989;&#22577;&#2157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12505;&#12540;&#12473;&#12489;&#12461;&#12517;&#12513;&#12531;&#12488;\&#12458;&#12531;&#12521;&#12452;&#12531;\&#12472;&#12515;&#12540;&#12490;&#12523;&#20181;&#27096;&#26360;\D00020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22522;&#26412;&#35373;&#35336;\&#38928;&#37329;(&#23450;&#26399;&#65381;&#27969;&#21205;)\&#12501;&#12449;&#12452;&#12523;&#20181;&#27096;&#26360;\&#12501;&#12449;&#12452;&#12523;&#20181;&#27096;&#26360;&#65288;&#65314;&#65331;&#65289;\&#38928;&#37329;&#65315;&#65325;&#65318;\&#27969;&#21205;\&#39640;&#26408;\&#23450;&#26399;&#24615;&#12475;&#12464;&#12513;&#12531;&#12488;&#19968;&#3523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12464;&#12523;&#12540;&#12503;&#21029;&#38936;&#22495;\&#35373;&#35336;&#65319;\365&#26085;&#23550;&#24540;&#65288;&#21271;&#23665;&#65289;\&#22522;&#26412;&#35373;&#35336;\&#35373;&#35336;&#263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20840;&#31038;&#20849;&#26377;&#38936;&#22495;\&#12481;&#12540;&#12512;&#21029;\&#12496;&#12483;&#12481;\&#22522;&#26412;&#35373;&#35336;\&#38928;&#37329;&#26376;&#27425;&#12510;&#12473;&#12479;&#30906;&#23450;\&#35373;&#35336;&#26360;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原本取引状況照会票"/>
      <sheetName val="原本預貸金明細照会票"/>
      <sheetName val="原本実質金利照会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目次詳細"/>
      <sheetName val="システム概要"/>
      <sheetName val="実現方式設計"/>
      <sheetName val="システムフロー"/>
      <sheetName val="システム構成"/>
      <sheetName val="システム運用"/>
      <sheetName val="開発工数"/>
      <sheetName val="開発スケジュール"/>
      <sheetName val="別紙・要員計画"/>
      <sheetName val="対応項目一覧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YMTＣＩＦ別計数"/>
      <sheetName val="ALMTＣＩＦ別計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@ZDTHDS"/>
      <sheetName val="@ZDTHIT"/>
      <sheetName val="@ZDTJIC"/>
      <sheetName val="@ZDTJIC項目説明"/>
      <sheetName val="@ZDTJSB"/>
      <sheetName val="@ZDTKCT"/>
      <sheetName val="@ZDTKJS"/>
      <sheetName val="@ZDTKJU"/>
      <sheetName val="@ZDTKMT"/>
      <sheetName val="@ZDTNCD"/>
      <sheetName val="@ZDTNCH"/>
      <sheetName val="@ZDTNTR"/>
      <sheetName val="@ZDTOGH"/>
      <sheetName val="@ZDTOGT"/>
      <sheetName val="@ZDTRDR"/>
      <sheetName val="@ZDTRDT"/>
      <sheetName val="@ZDTRDT項目説明"/>
      <sheetName val="@ZDTRYK"/>
      <sheetName val="@ZDTRYK項目説明"/>
      <sheetName val="@ZDTRZT"/>
      <sheetName val="@ZDTSPH"/>
      <sheetName val="@ZDTSPT"/>
      <sheetName val="@ZDTSPU"/>
      <sheetName val="@ZDTSPX"/>
      <sheetName val="@ZDTSZT"/>
      <sheetName val="@ZDTTCK"/>
      <sheetName val="@ZDTTCK項目説明"/>
      <sheetName val="@ZDTTCR"/>
      <sheetName val="@ZDTTCR項目説明"/>
      <sheetName val="@ZDTTKT"/>
      <sheetName val="@ZDTTKT項目説明"/>
      <sheetName val="@ZDTTSK"/>
      <sheetName val="@ZDTTOT"/>
      <sheetName val="@ZDTTSR"/>
      <sheetName val="@ZDTTTY"/>
      <sheetName val="@ZDTUNH"/>
      <sheetName val="@ZDTWCT"/>
      <sheetName val="@ZDTWMT"/>
      <sheetName val="@ZDTWMT項目説明"/>
      <sheetName val="@ZDTZTJ"/>
      <sheetName val="@ZDTZZT"/>
      <sheetName val="@ZDTZZT項目説明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PCM_controltype"/>
      <sheetName val="ライフサイクル"/>
    </sheetNames>
    <sheetDataSet>
      <sheetData sheetId="1">
        <row r="2">
          <cell r="X2" t="str">
            <v>BIT</v>
          </cell>
        </row>
        <row r="3">
          <cell r="X3" t="str">
            <v>INT</v>
          </cell>
        </row>
        <row r="4">
          <cell r="X4" t="str">
            <v>SMALLINT</v>
          </cell>
        </row>
        <row r="5">
          <cell r="X5" t="str">
            <v>BIGINT</v>
          </cell>
        </row>
        <row r="6">
          <cell r="X6" t="str">
            <v>TINYINT</v>
          </cell>
        </row>
        <row r="7">
          <cell r="X7" t="str">
            <v>DECIMAL</v>
          </cell>
        </row>
        <row r="8">
          <cell r="X8" t="str">
            <v>NUMERIC</v>
          </cell>
        </row>
        <row r="9">
          <cell r="X9" t="str">
            <v>MONEY</v>
          </cell>
        </row>
        <row r="10">
          <cell r="X10" t="str">
            <v>SMALLMONEY</v>
          </cell>
        </row>
        <row r="11">
          <cell r="X11" t="str">
            <v>FLOAT</v>
          </cell>
        </row>
        <row r="12">
          <cell r="X12" t="str">
            <v>REAL</v>
          </cell>
        </row>
        <row r="13">
          <cell r="X13" t="str">
            <v>DATETIME</v>
          </cell>
        </row>
        <row r="14">
          <cell r="X14" t="str">
            <v>SMALLMONEY</v>
          </cell>
        </row>
        <row r="15">
          <cell r="X15" t="str">
            <v>FLOAT</v>
          </cell>
        </row>
        <row r="16">
          <cell r="X16" t="str">
            <v>REAL</v>
          </cell>
        </row>
        <row r="17">
          <cell r="X17" t="str">
            <v>DATETIME</v>
          </cell>
        </row>
        <row r="18">
          <cell r="X18" t="str">
            <v>SMALLDATETIME</v>
          </cell>
        </row>
        <row r="19">
          <cell r="X19" t="str">
            <v>TIMESTAMP</v>
          </cell>
        </row>
        <row r="20">
          <cell r="X20" t="str">
            <v>UNIQUEIDENTIFIER</v>
          </cell>
        </row>
        <row r="21">
          <cell r="X21" t="str">
            <v>CHAR</v>
          </cell>
        </row>
        <row r="22">
          <cell r="X22" t="str">
            <v>VARCHAR</v>
          </cell>
        </row>
        <row r="23">
          <cell r="X23" t="str">
            <v>TEXT</v>
          </cell>
        </row>
        <row r="24">
          <cell r="X24" t="str">
            <v>BINARY</v>
          </cell>
        </row>
        <row r="25">
          <cell r="X25" t="str">
            <v>VARBINARY</v>
          </cell>
        </row>
        <row r="26">
          <cell r="X26" t="str">
            <v>IMAGE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PCC_saiban"/>
      <sheetName val="旧PCC_saiba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テーブル一覧"/>
      <sheetName val="PCM_user"/>
      <sheetName val="PCM_userlevel"/>
      <sheetName val="PCC_kote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ワードのコマンド"/>
      <sheetName val="Sheet2"/>
      <sheetName val="Sheet1"/>
      <sheetName val="週報 4月6日"/>
      <sheetName val="週報 4月13日"/>
      <sheetName val="週報 4月20日"/>
      <sheetName val="週報 4月27日"/>
      <sheetName val="週報 5月4日 "/>
      <sheetName val="週報 5月11日"/>
      <sheetName val="週報 5月18日 "/>
      <sheetName val="週報 5月25日"/>
      <sheetName val="週報 6月1日"/>
      <sheetName val="週報 6月8日"/>
      <sheetName val="週報 6月15日"/>
      <sheetName val="週報 6月22日"/>
      <sheetName val="週報 6月29日"/>
      <sheetName val="週報9月１日"/>
      <sheetName val="週報9月7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預金（調査用１）"/>
      <sheetName val="預金（調査用２）"/>
      <sheetName val="預金（連動）"/>
      <sheetName val="預金（ＢＭＰ）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Definition"/>
      <sheetName val="内容 (原本)"/>
      <sheetName val="表紙"/>
      <sheetName val="目次"/>
      <sheetName val="システム概要(１)"/>
      <sheetName val="システム変更概要(１)"/>
      <sheetName val="システム変更概要(２)"/>
      <sheetName val="システム変更概要(３)"/>
      <sheetName val="特記事項（１）"/>
      <sheetName val="システム運用（１）"/>
      <sheetName val="システム運用（２）"/>
      <sheetName val="性能（１）"/>
      <sheetName val="性能（２）"/>
      <sheetName val="今後の課題・開発工数"/>
      <sheetName val="開発スケジュール"/>
      <sheetName val="初回レビューからの変更点"/>
      <sheetName val="補足説明（精査１）"/>
      <sheetName val="補足説明（振込予約１）"/>
      <sheetName val="補足説明（考え方）"/>
      <sheetName val="休日稼動ＢＭＰ"/>
      <sheetName val="対応項目一覧"/>
      <sheetName val="システム運用（没）"/>
      <sheetName val="システム概要（補足没）"/>
      <sheetName val="システム概要(没)"/>
      <sheetName val="システム概要(２没)"/>
      <sheetName val="実現方式設計(1没)"/>
      <sheetName val="システム運用（３没）"/>
      <sheetName val="特記事項 (2没)"/>
      <sheetName val="開発工数（没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システム概要"/>
      <sheetName val="実現方式設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3.5"/>
  <cols>
    <col min="1" max="1" width="7.50390625" style="8" customWidth="1"/>
    <col min="2" max="2" width="6.125" style="8" bestFit="1" customWidth="1"/>
    <col min="3" max="3" width="6.625" style="8" customWidth="1"/>
    <col min="4" max="4" width="21.625" style="8" customWidth="1"/>
    <col min="5" max="5" width="2.125" style="8" customWidth="1"/>
    <col min="6" max="6" width="23.25390625" style="8" customWidth="1"/>
    <col min="7" max="7" width="2.00390625" style="8" customWidth="1"/>
    <col min="8" max="8" width="2.125" style="8" customWidth="1"/>
    <col min="9" max="9" width="23.25390625" style="8" customWidth="1"/>
    <col min="10" max="10" width="2.00390625" style="8" customWidth="1"/>
    <col min="11" max="11" width="2.125" style="8" customWidth="1"/>
    <col min="12" max="12" width="23.25390625" style="8" customWidth="1"/>
    <col min="13" max="13" width="2.00390625" style="8" customWidth="1"/>
    <col min="14" max="14" width="2.125" style="8" customWidth="1"/>
    <col min="15" max="15" width="23.25390625" style="8" customWidth="1"/>
    <col min="16" max="16" width="2.00390625" style="8" customWidth="1"/>
    <col min="17" max="17" width="2.25390625" style="8" customWidth="1"/>
    <col min="18" max="18" width="23.125" style="8" customWidth="1"/>
    <col min="19" max="19" width="2.00390625" style="8" customWidth="1"/>
    <col min="20" max="20" width="2.125" style="8" customWidth="1"/>
    <col min="21" max="21" width="23.25390625" style="8" customWidth="1"/>
    <col min="22" max="23" width="2.125" style="8" customWidth="1"/>
    <col min="24" max="24" width="23.125" style="8" customWidth="1"/>
    <col min="25" max="25" width="2.00390625" style="8" customWidth="1"/>
    <col min="26" max="26" width="9.00390625" style="8" customWidth="1"/>
    <col min="27" max="27" width="10.00390625" style="8" bestFit="1" customWidth="1"/>
    <col min="28" max="16384" width="9.00390625" style="8" customWidth="1"/>
  </cols>
  <sheetData>
    <row r="1" spans="1:25" ht="36" customHeight="1">
      <c r="A1" s="1"/>
      <c r="B1" s="2"/>
      <c r="C1" s="2"/>
      <c r="D1" s="3"/>
      <c r="E1" s="4"/>
      <c r="F1" s="5"/>
      <c r="G1" s="3"/>
      <c r="H1" s="3"/>
      <c r="I1" s="6"/>
      <c r="J1" s="6"/>
      <c r="K1" s="6"/>
      <c r="L1" s="6"/>
      <c r="M1" s="7"/>
      <c r="N1" s="7"/>
      <c r="P1" s="1"/>
      <c r="R1" s="9" t="s">
        <v>0</v>
      </c>
      <c r="S1" s="9"/>
      <c r="T1" s="9"/>
      <c r="U1" s="9"/>
      <c r="V1" s="9"/>
      <c r="W1" s="10" t="s">
        <v>1</v>
      </c>
      <c r="X1" s="11" t="s">
        <v>2</v>
      </c>
      <c r="Y1" s="4"/>
    </row>
    <row r="2" spans="1:32" ht="20.25" customHeight="1" thickBot="1">
      <c r="A2" s="7"/>
      <c r="B2" s="7"/>
      <c r="C2" s="7"/>
      <c r="D2" s="12"/>
      <c r="E2" s="13"/>
      <c r="F2" s="13"/>
      <c r="G2" s="13"/>
      <c r="H2" s="13"/>
      <c r="I2" s="7"/>
      <c r="J2" s="7"/>
      <c r="K2" s="7"/>
      <c r="L2" s="7"/>
      <c r="M2" s="7"/>
      <c r="N2" s="7"/>
      <c r="O2" s="7"/>
      <c r="P2" s="4"/>
      <c r="Q2" s="4"/>
      <c r="V2" s="5"/>
      <c r="Y2" s="5" t="s">
        <v>3</v>
      </c>
      <c r="AB2" s="14" t="s">
        <v>54</v>
      </c>
      <c r="AC2" s="15"/>
      <c r="AD2" s="14"/>
      <c r="AE2" s="14"/>
      <c r="AF2" s="14"/>
    </row>
    <row r="3" spans="1:33" ht="30" customHeight="1">
      <c r="A3" s="16"/>
      <c r="B3" s="17"/>
      <c r="C3" s="17"/>
      <c r="D3" s="18"/>
      <c r="E3" s="19"/>
      <c r="F3" s="20" t="s">
        <v>4</v>
      </c>
      <c r="G3" s="21"/>
      <c r="H3" s="204" t="s">
        <v>5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6"/>
      <c r="AA3" s="207" t="s">
        <v>6</v>
      </c>
      <c r="AB3" s="208"/>
      <c r="AC3" s="208"/>
      <c r="AD3" s="208"/>
      <c r="AE3" s="208"/>
      <c r="AF3" s="208"/>
      <c r="AG3" s="209"/>
    </row>
    <row r="4" spans="1:33" ht="30" customHeight="1" thickBot="1">
      <c r="A4" s="23"/>
      <c r="B4" s="24"/>
      <c r="C4" s="25" t="s">
        <v>7</v>
      </c>
      <c r="D4" s="24"/>
      <c r="E4" s="26"/>
      <c r="F4" s="27" t="s">
        <v>8</v>
      </c>
      <c r="G4" s="28"/>
      <c r="H4" s="29"/>
      <c r="I4" s="27" t="s">
        <v>8</v>
      </c>
      <c r="J4" s="28"/>
      <c r="K4" s="29"/>
      <c r="L4" s="27" t="s">
        <v>8</v>
      </c>
      <c r="M4" s="28"/>
      <c r="N4" s="29"/>
      <c r="O4" s="27" t="s">
        <v>8</v>
      </c>
      <c r="P4" s="28"/>
      <c r="Q4" s="29"/>
      <c r="R4" s="27" t="s">
        <v>8</v>
      </c>
      <c r="S4" s="28"/>
      <c r="T4" s="29"/>
      <c r="U4" s="27" t="s">
        <v>8</v>
      </c>
      <c r="V4" s="28"/>
      <c r="W4" s="29"/>
      <c r="X4" s="27" t="s">
        <v>8</v>
      </c>
      <c r="Y4" s="30"/>
      <c r="AA4" s="201"/>
      <c r="AB4" s="202"/>
      <c r="AC4" s="202"/>
      <c r="AD4" s="202"/>
      <c r="AE4" s="202"/>
      <c r="AF4" s="202"/>
      <c r="AG4" s="203"/>
    </row>
    <row r="5" spans="1:33" ht="30" customHeight="1">
      <c r="A5" s="31" t="s">
        <v>9</v>
      </c>
      <c r="B5" s="32"/>
      <c r="C5" s="32"/>
      <c r="D5" s="33"/>
      <c r="E5" s="34"/>
      <c r="F5" s="35"/>
      <c r="G5" s="36"/>
      <c r="H5" s="37"/>
      <c r="I5" s="35"/>
      <c r="J5" s="36"/>
      <c r="K5" s="37"/>
      <c r="L5" s="35"/>
      <c r="M5" s="36"/>
      <c r="N5" s="37"/>
      <c r="O5" s="35"/>
      <c r="P5" s="36"/>
      <c r="Q5" s="37"/>
      <c r="R5" s="35"/>
      <c r="S5" s="36"/>
      <c r="T5" s="37"/>
      <c r="U5" s="35"/>
      <c r="V5" s="36"/>
      <c r="W5" s="37"/>
      <c r="X5" s="35"/>
      <c r="Y5" s="38"/>
      <c r="AA5" s="181"/>
      <c r="AB5" s="182"/>
      <c r="AC5" s="182"/>
      <c r="AD5" s="182"/>
      <c r="AE5" s="182"/>
      <c r="AF5" s="182"/>
      <c r="AG5" s="183"/>
    </row>
    <row r="6" spans="1:33" ht="30" customHeight="1" thickBot="1">
      <c r="A6" s="39" t="s">
        <v>10</v>
      </c>
      <c r="B6" s="40"/>
      <c r="C6" s="40"/>
      <c r="D6" s="41"/>
      <c r="E6" s="42"/>
      <c r="F6" s="43"/>
      <c r="G6" s="44"/>
      <c r="H6" s="45"/>
      <c r="I6" s="43"/>
      <c r="J6" s="44"/>
      <c r="K6" s="45"/>
      <c r="L6" s="43"/>
      <c r="M6" s="44"/>
      <c r="N6" s="45"/>
      <c r="O6" s="43"/>
      <c r="P6" s="44"/>
      <c r="Q6" s="45"/>
      <c r="R6" s="43"/>
      <c r="S6" s="44"/>
      <c r="T6" s="45"/>
      <c r="U6" s="43"/>
      <c r="V6" s="44"/>
      <c r="W6" s="45"/>
      <c r="X6" s="43"/>
      <c r="Y6" s="46"/>
      <c r="AA6" s="181"/>
      <c r="AB6" s="182"/>
      <c r="AC6" s="182"/>
      <c r="AD6" s="182"/>
      <c r="AE6" s="182"/>
      <c r="AF6" s="182"/>
      <c r="AG6" s="183"/>
    </row>
    <row r="7" spans="1:33" ht="30" customHeight="1">
      <c r="A7" s="47" t="s">
        <v>11</v>
      </c>
      <c r="B7" s="48"/>
      <c r="C7" s="48"/>
      <c r="D7" s="49" t="s">
        <v>12</v>
      </c>
      <c r="E7" s="128"/>
      <c r="F7" s="177"/>
      <c r="G7" s="178"/>
      <c r="H7" s="52"/>
      <c r="I7" s="53">
        <f>F44</f>
        <v>0</v>
      </c>
      <c r="J7" s="54"/>
      <c r="K7" s="55"/>
      <c r="L7" s="53">
        <f>I44</f>
        <v>0</v>
      </c>
      <c r="M7" s="54"/>
      <c r="N7" s="55"/>
      <c r="O7" s="53">
        <f>L44</f>
        <v>0</v>
      </c>
      <c r="P7" s="54"/>
      <c r="Q7" s="55"/>
      <c r="R7" s="53">
        <f>O44</f>
        <v>0</v>
      </c>
      <c r="S7" s="54"/>
      <c r="T7" s="55"/>
      <c r="U7" s="53">
        <f>R44</f>
        <v>0</v>
      </c>
      <c r="V7" s="54"/>
      <c r="W7" s="55"/>
      <c r="X7" s="53">
        <f>U44</f>
        <v>0</v>
      </c>
      <c r="Y7" s="56"/>
      <c r="AA7" s="187"/>
      <c r="AB7" s="188"/>
      <c r="AC7" s="188"/>
      <c r="AD7" s="188"/>
      <c r="AE7" s="188"/>
      <c r="AF7" s="188"/>
      <c r="AG7" s="189"/>
    </row>
    <row r="8" spans="1:33" ht="30" customHeight="1" thickBot="1">
      <c r="A8" s="57"/>
      <c r="B8" s="58"/>
      <c r="C8" s="58"/>
      <c r="D8" s="59" t="s">
        <v>13</v>
      </c>
      <c r="E8" s="58" t="s">
        <v>14</v>
      </c>
      <c r="F8" s="179"/>
      <c r="G8" s="180" t="s">
        <v>15</v>
      </c>
      <c r="H8" s="60" t="s">
        <v>14</v>
      </c>
      <c r="I8" s="61">
        <f>F25</f>
        <v>0</v>
      </c>
      <c r="J8" s="62" t="s">
        <v>16</v>
      </c>
      <c r="K8" s="63" t="s">
        <v>14</v>
      </c>
      <c r="L8" s="61">
        <f>I25</f>
        <v>0</v>
      </c>
      <c r="M8" s="62" t="s">
        <v>16</v>
      </c>
      <c r="N8" s="63" t="s">
        <v>14</v>
      </c>
      <c r="O8" s="61">
        <f>L25</f>
        <v>0</v>
      </c>
      <c r="P8" s="62" t="s">
        <v>16</v>
      </c>
      <c r="Q8" s="63" t="s">
        <v>14</v>
      </c>
      <c r="R8" s="61">
        <f>O25</f>
        <v>0</v>
      </c>
      <c r="S8" s="62" t="s">
        <v>16</v>
      </c>
      <c r="T8" s="63" t="s">
        <v>14</v>
      </c>
      <c r="U8" s="61">
        <f>R25</f>
        <v>0</v>
      </c>
      <c r="V8" s="62" t="s">
        <v>16</v>
      </c>
      <c r="W8" s="63" t="s">
        <v>14</v>
      </c>
      <c r="X8" s="61">
        <f>U25</f>
        <v>0</v>
      </c>
      <c r="Y8" s="64" t="s">
        <v>16</v>
      </c>
      <c r="AA8" s="181"/>
      <c r="AB8" s="182"/>
      <c r="AC8" s="182"/>
      <c r="AD8" s="182"/>
      <c r="AE8" s="182"/>
      <c r="AF8" s="182"/>
      <c r="AG8" s="183"/>
    </row>
    <row r="9" spans="1:33" ht="30" customHeight="1">
      <c r="A9" s="65"/>
      <c r="B9" s="66"/>
      <c r="C9" s="18" t="s">
        <v>17</v>
      </c>
      <c r="D9" s="67"/>
      <c r="E9" s="68"/>
      <c r="F9" s="50"/>
      <c r="G9" s="51"/>
      <c r="H9" s="69"/>
      <c r="I9" s="50"/>
      <c r="J9" s="51"/>
      <c r="K9" s="69"/>
      <c r="L9" s="50"/>
      <c r="M9" s="51"/>
      <c r="N9" s="69"/>
      <c r="O9" s="50"/>
      <c r="P9" s="51"/>
      <c r="Q9" s="69"/>
      <c r="R9" s="50"/>
      <c r="S9" s="51"/>
      <c r="T9" s="69"/>
      <c r="U9" s="50"/>
      <c r="V9" s="51"/>
      <c r="W9" s="69"/>
      <c r="X9" s="50"/>
      <c r="Y9" s="70"/>
      <c r="AA9" s="187"/>
      <c r="AB9" s="188"/>
      <c r="AC9" s="188"/>
      <c r="AD9" s="188"/>
      <c r="AE9" s="188"/>
      <c r="AF9" s="188"/>
      <c r="AG9" s="189"/>
    </row>
    <row r="10" spans="1:33" ht="30" customHeight="1">
      <c r="A10" s="71" t="s">
        <v>18</v>
      </c>
      <c r="B10" s="72"/>
      <c r="C10" s="73" t="s">
        <v>19</v>
      </c>
      <c r="D10" s="74"/>
      <c r="E10" s="75" t="s">
        <v>14</v>
      </c>
      <c r="F10" s="76"/>
      <c r="G10" s="77" t="s">
        <v>16</v>
      </c>
      <c r="H10" s="78" t="s">
        <v>14</v>
      </c>
      <c r="I10" s="76"/>
      <c r="J10" s="77" t="s">
        <v>16</v>
      </c>
      <c r="K10" s="78" t="s">
        <v>14</v>
      </c>
      <c r="L10" s="76"/>
      <c r="M10" s="77" t="s">
        <v>16</v>
      </c>
      <c r="N10" s="78" t="s">
        <v>14</v>
      </c>
      <c r="O10" s="76"/>
      <c r="P10" s="77" t="s">
        <v>16</v>
      </c>
      <c r="Q10" s="78" t="s">
        <v>14</v>
      </c>
      <c r="R10" s="76"/>
      <c r="S10" s="77" t="s">
        <v>16</v>
      </c>
      <c r="T10" s="78" t="s">
        <v>14</v>
      </c>
      <c r="U10" s="76"/>
      <c r="V10" s="77" t="s">
        <v>16</v>
      </c>
      <c r="W10" s="78" t="s">
        <v>14</v>
      </c>
      <c r="X10" s="76"/>
      <c r="Y10" s="79" t="s">
        <v>16</v>
      </c>
      <c r="AA10" s="187"/>
      <c r="AB10" s="188"/>
      <c r="AC10" s="188"/>
      <c r="AD10" s="188"/>
      <c r="AE10" s="188"/>
      <c r="AF10" s="188"/>
      <c r="AG10" s="189"/>
    </row>
    <row r="11" spans="1:33" ht="30" customHeight="1">
      <c r="A11" s="71"/>
      <c r="B11" s="80"/>
      <c r="C11" s="81" t="s">
        <v>51</v>
      </c>
      <c r="D11" s="82"/>
      <c r="E11" s="83"/>
      <c r="F11" s="76"/>
      <c r="G11" s="84"/>
      <c r="H11" s="85"/>
      <c r="I11" s="76"/>
      <c r="J11" s="84"/>
      <c r="K11" s="85"/>
      <c r="L11" s="76"/>
      <c r="M11" s="84"/>
      <c r="N11" s="85"/>
      <c r="O11" s="76"/>
      <c r="P11" s="84"/>
      <c r="Q11" s="85"/>
      <c r="R11" s="76"/>
      <c r="S11" s="84"/>
      <c r="T11" s="85"/>
      <c r="U11" s="76"/>
      <c r="V11" s="84"/>
      <c r="W11" s="85"/>
      <c r="X11" s="76"/>
      <c r="Y11" s="86"/>
      <c r="AA11" s="187"/>
      <c r="AB11" s="188"/>
      <c r="AC11" s="188"/>
      <c r="AD11" s="188"/>
      <c r="AE11" s="188"/>
      <c r="AF11" s="188"/>
      <c r="AG11" s="189"/>
    </row>
    <row r="12" spans="1:33" ht="30" customHeight="1">
      <c r="A12" s="87"/>
      <c r="B12" s="72"/>
      <c r="C12" s="88" t="s">
        <v>52</v>
      </c>
      <c r="D12" s="89"/>
      <c r="E12" s="83"/>
      <c r="F12" s="76"/>
      <c r="G12" s="84"/>
      <c r="H12" s="85"/>
      <c r="I12" s="76"/>
      <c r="J12" s="84"/>
      <c r="K12" s="85"/>
      <c r="L12" s="76"/>
      <c r="M12" s="84"/>
      <c r="N12" s="85"/>
      <c r="O12" s="76"/>
      <c r="P12" s="84"/>
      <c r="Q12" s="85"/>
      <c r="R12" s="76"/>
      <c r="S12" s="84"/>
      <c r="T12" s="85"/>
      <c r="U12" s="76"/>
      <c r="V12" s="84"/>
      <c r="W12" s="85"/>
      <c r="X12" s="76"/>
      <c r="Y12" s="86"/>
      <c r="AA12" s="187"/>
      <c r="AB12" s="188"/>
      <c r="AC12" s="188"/>
      <c r="AD12" s="188"/>
      <c r="AE12" s="188"/>
      <c r="AF12" s="188"/>
      <c r="AG12" s="189"/>
    </row>
    <row r="13" spans="1:33" ht="30" customHeight="1">
      <c r="A13" s="87" t="s">
        <v>20</v>
      </c>
      <c r="B13" s="90"/>
      <c r="C13" s="91" t="s">
        <v>21</v>
      </c>
      <c r="D13" s="92"/>
      <c r="E13" s="93"/>
      <c r="F13" s="94"/>
      <c r="G13" s="95"/>
      <c r="H13" s="96"/>
      <c r="I13" s="94"/>
      <c r="J13" s="95"/>
      <c r="K13" s="96"/>
      <c r="L13" s="94"/>
      <c r="M13" s="95"/>
      <c r="N13" s="96"/>
      <c r="O13" s="94"/>
      <c r="P13" s="95"/>
      <c r="Q13" s="96"/>
      <c r="R13" s="94"/>
      <c r="S13" s="95"/>
      <c r="T13" s="96"/>
      <c r="U13" s="94"/>
      <c r="V13" s="95"/>
      <c r="W13" s="96"/>
      <c r="X13" s="94"/>
      <c r="Y13" s="97"/>
      <c r="AA13" s="181"/>
      <c r="AB13" s="182"/>
      <c r="AC13" s="182"/>
      <c r="AD13" s="182"/>
      <c r="AE13" s="182"/>
      <c r="AF13" s="182"/>
      <c r="AG13" s="183"/>
    </row>
    <row r="14" spans="1:33" ht="30" customHeight="1">
      <c r="A14" s="98"/>
      <c r="B14" s="90"/>
      <c r="C14" s="99" t="s">
        <v>22</v>
      </c>
      <c r="D14" s="92"/>
      <c r="E14" s="22"/>
      <c r="F14" s="100">
        <f>F9+F11+F12+F13</f>
        <v>0</v>
      </c>
      <c r="G14" s="101"/>
      <c r="H14" s="102"/>
      <c r="I14" s="100">
        <f>I9+I11+I12+I13</f>
        <v>0</v>
      </c>
      <c r="J14" s="101"/>
      <c r="K14" s="102"/>
      <c r="L14" s="100">
        <f>L9+L11+L12+L13</f>
        <v>0</v>
      </c>
      <c r="M14" s="101"/>
      <c r="N14" s="102"/>
      <c r="O14" s="100">
        <f>O9+O11+O12+O13</f>
        <v>0</v>
      </c>
      <c r="P14" s="101"/>
      <c r="Q14" s="102"/>
      <c r="R14" s="100">
        <f>R9+R11+R12+R13</f>
        <v>0</v>
      </c>
      <c r="S14" s="101"/>
      <c r="T14" s="102"/>
      <c r="U14" s="100">
        <f>U9+U11+U12+U13</f>
        <v>0</v>
      </c>
      <c r="V14" s="101"/>
      <c r="W14" s="102"/>
      <c r="X14" s="100">
        <f>X9+X11+X12+X13</f>
        <v>0</v>
      </c>
      <c r="Y14" s="103"/>
      <c r="AA14" s="187"/>
      <c r="AB14" s="188"/>
      <c r="AC14" s="188"/>
      <c r="AD14" s="188"/>
      <c r="AE14" s="188"/>
      <c r="AF14" s="188"/>
      <c r="AG14" s="189"/>
    </row>
    <row r="15" spans="1:33" ht="30" customHeight="1">
      <c r="A15" s="104" t="s">
        <v>1</v>
      </c>
      <c r="B15" s="105"/>
      <c r="C15" s="106" t="s">
        <v>23</v>
      </c>
      <c r="D15" s="107"/>
      <c r="E15" s="108"/>
      <c r="F15" s="109"/>
      <c r="G15" s="110"/>
      <c r="H15" s="111"/>
      <c r="I15" s="109"/>
      <c r="J15" s="110"/>
      <c r="K15" s="111"/>
      <c r="L15" s="109"/>
      <c r="M15" s="110"/>
      <c r="N15" s="111"/>
      <c r="O15" s="109"/>
      <c r="P15" s="110"/>
      <c r="Q15" s="111"/>
      <c r="R15" s="109"/>
      <c r="S15" s="110"/>
      <c r="T15" s="111"/>
      <c r="U15" s="109"/>
      <c r="V15" s="110"/>
      <c r="W15" s="111"/>
      <c r="X15" s="109"/>
      <c r="Y15" s="112"/>
      <c r="AA15" s="187"/>
      <c r="AB15" s="188"/>
      <c r="AC15" s="188"/>
      <c r="AD15" s="188"/>
      <c r="AE15" s="188"/>
      <c r="AF15" s="188"/>
      <c r="AG15" s="189"/>
    </row>
    <row r="16" spans="1:33" ht="30" customHeight="1">
      <c r="A16" s="113"/>
      <c r="B16" s="22"/>
      <c r="C16" s="73" t="s">
        <v>24</v>
      </c>
      <c r="D16" s="74"/>
      <c r="E16" s="75" t="s">
        <v>14</v>
      </c>
      <c r="F16" s="76"/>
      <c r="G16" s="77" t="s">
        <v>16</v>
      </c>
      <c r="H16" s="78" t="s">
        <v>14</v>
      </c>
      <c r="I16" s="76"/>
      <c r="J16" s="77" t="s">
        <v>16</v>
      </c>
      <c r="K16" s="78" t="s">
        <v>14</v>
      </c>
      <c r="L16" s="76"/>
      <c r="M16" s="77" t="s">
        <v>16</v>
      </c>
      <c r="N16" s="78" t="s">
        <v>14</v>
      </c>
      <c r="O16" s="76"/>
      <c r="P16" s="77" t="s">
        <v>16</v>
      </c>
      <c r="Q16" s="78" t="s">
        <v>14</v>
      </c>
      <c r="R16" s="76"/>
      <c r="S16" s="77" t="s">
        <v>16</v>
      </c>
      <c r="T16" s="78" t="s">
        <v>14</v>
      </c>
      <c r="U16" s="76"/>
      <c r="V16" s="77" t="s">
        <v>16</v>
      </c>
      <c r="W16" s="78" t="s">
        <v>14</v>
      </c>
      <c r="X16" s="76"/>
      <c r="Y16" s="79" t="s">
        <v>16</v>
      </c>
      <c r="AA16" s="187"/>
      <c r="AB16" s="188"/>
      <c r="AC16" s="188"/>
      <c r="AD16" s="188"/>
      <c r="AE16" s="188"/>
      <c r="AF16" s="188"/>
      <c r="AG16" s="189"/>
    </row>
    <row r="17" spans="1:33" ht="30" customHeight="1">
      <c r="A17" s="113" t="s">
        <v>25</v>
      </c>
      <c r="B17" s="22"/>
      <c r="C17" s="73" t="s">
        <v>26</v>
      </c>
      <c r="D17" s="74"/>
      <c r="E17" s="83"/>
      <c r="F17" s="76"/>
      <c r="G17" s="84"/>
      <c r="H17" s="85"/>
      <c r="I17" s="76"/>
      <c r="J17" s="84"/>
      <c r="K17" s="85"/>
      <c r="L17" s="76"/>
      <c r="M17" s="84"/>
      <c r="N17" s="85"/>
      <c r="O17" s="76"/>
      <c r="P17" s="84"/>
      <c r="Q17" s="85"/>
      <c r="R17" s="76"/>
      <c r="S17" s="84"/>
      <c r="T17" s="85"/>
      <c r="U17" s="76"/>
      <c r="V17" s="84"/>
      <c r="W17" s="85"/>
      <c r="X17" s="76"/>
      <c r="Y17" s="86"/>
      <c r="AA17" s="187"/>
      <c r="AB17" s="188"/>
      <c r="AC17" s="188"/>
      <c r="AD17" s="188"/>
      <c r="AE17" s="188"/>
      <c r="AF17" s="188"/>
      <c r="AG17" s="189"/>
    </row>
    <row r="18" spans="1:33" ht="30" customHeight="1">
      <c r="A18" s="113" t="s">
        <v>1</v>
      </c>
      <c r="B18" s="22"/>
      <c r="C18" s="73" t="s">
        <v>27</v>
      </c>
      <c r="D18" s="74"/>
      <c r="E18" s="83"/>
      <c r="F18" s="76"/>
      <c r="G18" s="84"/>
      <c r="H18" s="85"/>
      <c r="I18" s="76"/>
      <c r="J18" s="84"/>
      <c r="K18" s="85"/>
      <c r="L18" s="76"/>
      <c r="M18" s="84"/>
      <c r="N18" s="85"/>
      <c r="O18" s="76"/>
      <c r="P18" s="84"/>
      <c r="Q18" s="85"/>
      <c r="R18" s="76"/>
      <c r="S18" s="84"/>
      <c r="T18" s="85"/>
      <c r="U18" s="76"/>
      <c r="V18" s="84"/>
      <c r="W18" s="85"/>
      <c r="X18" s="76"/>
      <c r="Y18" s="86"/>
      <c r="AA18" s="187"/>
      <c r="AB18" s="188"/>
      <c r="AC18" s="188"/>
      <c r="AD18" s="188"/>
      <c r="AE18" s="188"/>
      <c r="AF18" s="188"/>
      <c r="AG18" s="189"/>
    </row>
    <row r="19" spans="1:46" ht="30" customHeight="1">
      <c r="A19" s="113" t="s">
        <v>1</v>
      </c>
      <c r="B19" s="22"/>
      <c r="C19" s="73" t="s">
        <v>28</v>
      </c>
      <c r="D19" s="74"/>
      <c r="E19" s="83"/>
      <c r="F19" s="76"/>
      <c r="G19" s="84"/>
      <c r="H19" s="85"/>
      <c r="I19" s="76"/>
      <c r="J19" s="84"/>
      <c r="K19" s="85"/>
      <c r="L19" s="76"/>
      <c r="M19" s="84"/>
      <c r="N19" s="85"/>
      <c r="O19" s="76"/>
      <c r="P19" s="84"/>
      <c r="Q19" s="85"/>
      <c r="R19" s="76"/>
      <c r="S19" s="84"/>
      <c r="T19" s="85"/>
      <c r="U19" s="76"/>
      <c r="V19" s="84"/>
      <c r="W19" s="85"/>
      <c r="X19" s="76"/>
      <c r="Y19" s="86"/>
      <c r="AA19" s="187"/>
      <c r="AB19" s="188"/>
      <c r="AC19" s="188"/>
      <c r="AD19" s="188"/>
      <c r="AE19" s="188"/>
      <c r="AF19" s="188"/>
      <c r="AG19" s="189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</row>
    <row r="20" spans="1:46" ht="30" customHeight="1">
      <c r="A20" s="113" t="s">
        <v>29</v>
      </c>
      <c r="B20" s="22"/>
      <c r="C20" s="73" t="s">
        <v>30</v>
      </c>
      <c r="D20" s="74"/>
      <c r="E20" s="83"/>
      <c r="F20" s="76"/>
      <c r="G20" s="84"/>
      <c r="H20" s="85"/>
      <c r="I20" s="76"/>
      <c r="J20" s="84"/>
      <c r="K20" s="85"/>
      <c r="L20" s="76"/>
      <c r="M20" s="84"/>
      <c r="N20" s="85"/>
      <c r="O20" s="76"/>
      <c r="P20" s="84"/>
      <c r="Q20" s="85"/>
      <c r="R20" s="76"/>
      <c r="S20" s="84"/>
      <c r="T20" s="85"/>
      <c r="U20" s="76"/>
      <c r="V20" s="84"/>
      <c r="W20" s="85"/>
      <c r="X20" s="76"/>
      <c r="Y20" s="86"/>
      <c r="AA20" s="187"/>
      <c r="AB20" s="188"/>
      <c r="AC20" s="188"/>
      <c r="AD20" s="188"/>
      <c r="AE20" s="188"/>
      <c r="AF20" s="188"/>
      <c r="AG20" s="189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</row>
    <row r="21" spans="1:33" ht="30" customHeight="1">
      <c r="A21" s="113"/>
      <c r="B21" s="22"/>
      <c r="C21" s="73" t="s">
        <v>31</v>
      </c>
      <c r="D21" s="74"/>
      <c r="E21" s="83"/>
      <c r="F21" s="76"/>
      <c r="G21" s="84"/>
      <c r="H21" s="85"/>
      <c r="I21" s="76"/>
      <c r="J21" s="84"/>
      <c r="K21" s="85"/>
      <c r="L21" s="76"/>
      <c r="M21" s="84"/>
      <c r="N21" s="85"/>
      <c r="O21" s="76"/>
      <c r="P21" s="84"/>
      <c r="Q21" s="85"/>
      <c r="R21" s="76"/>
      <c r="S21" s="84"/>
      <c r="T21" s="85"/>
      <c r="U21" s="76"/>
      <c r="V21" s="84"/>
      <c r="W21" s="85"/>
      <c r="X21" s="76"/>
      <c r="Y21" s="86"/>
      <c r="AA21" s="187"/>
      <c r="AB21" s="188"/>
      <c r="AC21" s="188"/>
      <c r="AD21" s="188"/>
      <c r="AE21" s="188"/>
      <c r="AF21" s="188"/>
      <c r="AG21" s="189"/>
    </row>
    <row r="22" spans="1:33" ht="30" customHeight="1">
      <c r="A22" s="113"/>
      <c r="B22" s="22"/>
      <c r="C22" s="73" t="s">
        <v>32</v>
      </c>
      <c r="D22" s="74"/>
      <c r="E22" s="114"/>
      <c r="F22" s="115"/>
      <c r="G22" s="116"/>
      <c r="H22" s="117"/>
      <c r="I22" s="115"/>
      <c r="J22" s="116"/>
      <c r="K22" s="117"/>
      <c r="L22" s="115"/>
      <c r="M22" s="116"/>
      <c r="N22" s="117"/>
      <c r="O22" s="115"/>
      <c r="P22" s="116"/>
      <c r="Q22" s="117"/>
      <c r="R22" s="115"/>
      <c r="S22" s="116"/>
      <c r="T22" s="117"/>
      <c r="U22" s="115"/>
      <c r="V22" s="116"/>
      <c r="W22" s="117"/>
      <c r="X22" s="115"/>
      <c r="Y22" s="118"/>
      <c r="AA22" s="187"/>
      <c r="AB22" s="188"/>
      <c r="AC22" s="188"/>
      <c r="AD22" s="188"/>
      <c r="AE22" s="188"/>
      <c r="AF22" s="188"/>
      <c r="AG22" s="189"/>
    </row>
    <row r="23" spans="1:33" ht="30" customHeight="1" thickBot="1">
      <c r="A23" s="119"/>
      <c r="B23" s="120"/>
      <c r="C23" s="121" t="s">
        <v>33</v>
      </c>
      <c r="D23" s="122"/>
      <c r="E23" s="120"/>
      <c r="F23" s="123">
        <f>F15+F17+F18+F19+F20+F21+F22</f>
        <v>0</v>
      </c>
      <c r="G23" s="124"/>
      <c r="H23" s="125"/>
      <c r="I23" s="123">
        <f>I15+I17+I18+I19+I20+I21+I22</f>
        <v>0</v>
      </c>
      <c r="J23" s="124"/>
      <c r="K23" s="125"/>
      <c r="L23" s="123">
        <f>L15+L17+L18+L19+L20+L21+L22</f>
        <v>0</v>
      </c>
      <c r="M23" s="124"/>
      <c r="N23" s="125"/>
      <c r="O23" s="123">
        <f>O15+O17+O18+O19+O20+O21+O22</f>
        <v>0</v>
      </c>
      <c r="P23" s="124"/>
      <c r="Q23" s="125"/>
      <c r="R23" s="123">
        <f>R15+R17+R18+R19+R20+R21+R22</f>
        <v>0</v>
      </c>
      <c r="S23" s="124"/>
      <c r="T23" s="125"/>
      <c r="U23" s="123">
        <f>U15+U17+U18+U19+U20+U21+U22</f>
        <v>0</v>
      </c>
      <c r="V23" s="124"/>
      <c r="W23" s="125"/>
      <c r="X23" s="123">
        <f>X15+X17+X18+X19+X20+X21+X22</f>
        <v>0</v>
      </c>
      <c r="Y23" s="126"/>
      <c r="AA23" s="187"/>
      <c r="AB23" s="188"/>
      <c r="AC23" s="188"/>
      <c r="AD23" s="188"/>
      <c r="AE23" s="188"/>
      <c r="AF23" s="188"/>
      <c r="AG23" s="189"/>
    </row>
    <row r="24" spans="1:33" ht="30" customHeight="1">
      <c r="A24" s="127" t="s">
        <v>50</v>
      </c>
      <c r="B24" s="128"/>
      <c r="C24" s="128"/>
      <c r="D24" s="128"/>
      <c r="E24" s="129"/>
      <c r="F24" s="53">
        <f>IF(ISERR(F7+F14-F23),"",F7+F14-F23)</f>
        <v>0</v>
      </c>
      <c r="G24" s="54"/>
      <c r="H24" s="55"/>
      <c r="I24" s="53">
        <f>IF(ISERR(I7+I14-I23),"",I7+I14-I23)</f>
        <v>0</v>
      </c>
      <c r="J24" s="54"/>
      <c r="K24" s="55"/>
      <c r="L24" s="53">
        <f>IF(ISERR(L7+L14-L23),"",L7+L14-L23)</f>
        <v>0</v>
      </c>
      <c r="M24" s="54"/>
      <c r="N24" s="55"/>
      <c r="O24" s="53">
        <f>IF(ISERR(O7+O14-O23),"",O7+O14-O23)</f>
        <v>0</v>
      </c>
      <c r="P24" s="54"/>
      <c r="Q24" s="55"/>
      <c r="R24" s="53">
        <f>IF(ISERR(R7+R14-R23),"",R7+R14-R23)</f>
        <v>0</v>
      </c>
      <c r="S24" s="54"/>
      <c r="T24" s="55"/>
      <c r="U24" s="53">
        <f>IF(ISERR(U7+U14-U23),"",U7+U14-U23)</f>
        <v>0</v>
      </c>
      <c r="V24" s="54"/>
      <c r="W24" s="55"/>
      <c r="X24" s="53">
        <f>IF(ISERR(X7+X14-X23),"",X7+X14-X23)</f>
        <v>0</v>
      </c>
      <c r="Y24" s="56"/>
      <c r="Z24" s="192"/>
      <c r="AA24" s="187"/>
      <c r="AB24" s="188"/>
      <c r="AC24" s="188"/>
      <c r="AD24" s="188"/>
      <c r="AE24" s="188"/>
      <c r="AF24" s="188"/>
      <c r="AG24" s="189"/>
    </row>
    <row r="25" spans="1:33" ht="30" customHeight="1" thickBot="1">
      <c r="A25" s="130" t="s">
        <v>53</v>
      </c>
      <c r="B25" s="131"/>
      <c r="C25" s="131"/>
      <c r="D25" s="131"/>
      <c r="E25" s="131" t="s">
        <v>14</v>
      </c>
      <c r="F25" s="132">
        <f>F8+F10-F11-F12</f>
        <v>0</v>
      </c>
      <c r="G25" s="133" t="s">
        <v>16</v>
      </c>
      <c r="H25" s="134" t="s">
        <v>14</v>
      </c>
      <c r="I25" s="132">
        <f>I8+I10-I11-I12</f>
        <v>0</v>
      </c>
      <c r="J25" s="133" t="s">
        <v>16</v>
      </c>
      <c r="K25" s="134" t="s">
        <v>14</v>
      </c>
      <c r="L25" s="132">
        <f>L8+L10-L11-L12</f>
        <v>0</v>
      </c>
      <c r="M25" s="133" t="s">
        <v>16</v>
      </c>
      <c r="N25" s="134" t="s">
        <v>14</v>
      </c>
      <c r="O25" s="132">
        <f>O8+O10-O11-O12</f>
        <v>0</v>
      </c>
      <c r="P25" s="133" t="s">
        <v>16</v>
      </c>
      <c r="Q25" s="134" t="s">
        <v>14</v>
      </c>
      <c r="R25" s="132">
        <f>R8+R10-R11-R12</f>
        <v>0</v>
      </c>
      <c r="S25" s="133" t="s">
        <v>16</v>
      </c>
      <c r="T25" s="134" t="s">
        <v>14</v>
      </c>
      <c r="U25" s="132">
        <f>U8+U10-U11-U12</f>
        <v>0</v>
      </c>
      <c r="V25" s="133" t="s">
        <v>16</v>
      </c>
      <c r="W25" s="134" t="s">
        <v>14</v>
      </c>
      <c r="X25" s="132">
        <f>X8+X10-X11-X12</f>
        <v>0</v>
      </c>
      <c r="Y25" s="135" t="s">
        <v>16</v>
      </c>
      <c r="Z25" s="192"/>
      <c r="AA25" s="187"/>
      <c r="AB25" s="188"/>
      <c r="AC25" s="188"/>
      <c r="AD25" s="188"/>
      <c r="AE25" s="188"/>
      <c r="AF25" s="188"/>
      <c r="AG25" s="189"/>
    </row>
    <row r="26" spans="1:33" ht="30" customHeight="1">
      <c r="A26" s="198" t="s">
        <v>34</v>
      </c>
      <c r="B26" s="194" t="s">
        <v>35</v>
      </c>
      <c r="C26" s="194" t="s">
        <v>36</v>
      </c>
      <c r="D26" s="136" t="s">
        <v>37</v>
      </c>
      <c r="E26" s="34"/>
      <c r="F26" s="50"/>
      <c r="G26" s="51"/>
      <c r="H26" s="69"/>
      <c r="I26" s="50"/>
      <c r="J26" s="51"/>
      <c r="K26" s="69"/>
      <c r="L26" s="50"/>
      <c r="M26" s="51"/>
      <c r="N26" s="69"/>
      <c r="O26" s="50"/>
      <c r="P26" s="51"/>
      <c r="Q26" s="69"/>
      <c r="R26" s="50"/>
      <c r="S26" s="51"/>
      <c r="T26" s="69"/>
      <c r="U26" s="50"/>
      <c r="V26" s="51"/>
      <c r="W26" s="69"/>
      <c r="X26" s="50"/>
      <c r="Y26" s="70"/>
      <c r="AA26" s="187"/>
      <c r="AB26" s="188"/>
      <c r="AC26" s="188"/>
      <c r="AD26" s="188"/>
      <c r="AE26" s="188"/>
      <c r="AF26" s="188"/>
      <c r="AG26" s="189"/>
    </row>
    <row r="27" spans="1:33" ht="30" customHeight="1">
      <c r="A27" s="199"/>
      <c r="B27" s="191"/>
      <c r="C27" s="193"/>
      <c r="D27" s="137"/>
      <c r="E27" s="138"/>
      <c r="F27" s="139"/>
      <c r="G27" s="140"/>
      <c r="H27" s="141"/>
      <c r="I27" s="139"/>
      <c r="J27" s="140"/>
      <c r="K27" s="141"/>
      <c r="L27" s="139"/>
      <c r="M27" s="140"/>
      <c r="N27" s="141"/>
      <c r="O27" s="139"/>
      <c r="P27" s="140"/>
      <c r="Q27" s="141"/>
      <c r="R27" s="139"/>
      <c r="S27" s="140"/>
      <c r="T27" s="141"/>
      <c r="U27" s="139"/>
      <c r="V27" s="140"/>
      <c r="W27" s="141"/>
      <c r="X27" s="139"/>
      <c r="Y27" s="142"/>
      <c r="AA27" s="181"/>
      <c r="AB27" s="182"/>
      <c r="AC27" s="182"/>
      <c r="AD27" s="182"/>
      <c r="AE27" s="182"/>
      <c r="AF27" s="182"/>
      <c r="AG27" s="183"/>
    </row>
    <row r="28" spans="1:33" ht="30" customHeight="1">
      <c r="A28" s="199"/>
      <c r="B28" s="191"/>
      <c r="C28" s="190" t="s">
        <v>38</v>
      </c>
      <c r="D28" s="143" t="s">
        <v>37</v>
      </c>
      <c r="E28" s="144"/>
      <c r="F28" s="145"/>
      <c r="G28" s="146"/>
      <c r="H28" s="147"/>
      <c r="I28" s="145"/>
      <c r="J28" s="146"/>
      <c r="K28" s="147"/>
      <c r="L28" s="145"/>
      <c r="M28" s="146"/>
      <c r="N28" s="147"/>
      <c r="O28" s="145"/>
      <c r="P28" s="146"/>
      <c r="Q28" s="147"/>
      <c r="R28" s="145"/>
      <c r="S28" s="146"/>
      <c r="T28" s="147"/>
      <c r="U28" s="145"/>
      <c r="V28" s="146"/>
      <c r="W28" s="147"/>
      <c r="X28" s="145"/>
      <c r="Y28" s="148"/>
      <c r="AA28" s="181"/>
      <c r="AB28" s="182"/>
      <c r="AC28" s="182"/>
      <c r="AD28" s="182"/>
      <c r="AE28" s="182"/>
      <c r="AF28" s="182"/>
      <c r="AG28" s="183"/>
    </row>
    <row r="29" spans="1:33" ht="30" customHeight="1">
      <c r="A29" s="199"/>
      <c r="B29" s="193"/>
      <c r="C29" s="193"/>
      <c r="D29" s="149"/>
      <c r="E29" s="138"/>
      <c r="F29" s="139"/>
      <c r="G29" s="140"/>
      <c r="H29" s="141"/>
      <c r="I29" s="139"/>
      <c r="J29" s="140"/>
      <c r="K29" s="141"/>
      <c r="L29" s="139"/>
      <c r="M29" s="140"/>
      <c r="N29" s="141"/>
      <c r="O29" s="139"/>
      <c r="P29" s="140"/>
      <c r="Q29" s="141"/>
      <c r="R29" s="139"/>
      <c r="S29" s="140"/>
      <c r="T29" s="141"/>
      <c r="U29" s="139"/>
      <c r="V29" s="140"/>
      <c r="W29" s="141"/>
      <c r="X29" s="139"/>
      <c r="Y29" s="142"/>
      <c r="AA29" s="181"/>
      <c r="AB29" s="182"/>
      <c r="AC29" s="182"/>
      <c r="AD29" s="182"/>
      <c r="AE29" s="182"/>
      <c r="AF29" s="182"/>
      <c r="AG29" s="183"/>
    </row>
    <row r="30" spans="1:33" ht="30" customHeight="1">
      <c r="A30" s="199"/>
      <c r="B30" s="190" t="s">
        <v>39</v>
      </c>
      <c r="C30" s="190" t="s">
        <v>36</v>
      </c>
      <c r="D30" s="143" t="s">
        <v>40</v>
      </c>
      <c r="E30" s="144"/>
      <c r="F30" s="145"/>
      <c r="G30" s="146"/>
      <c r="H30" s="147"/>
      <c r="I30" s="145"/>
      <c r="J30" s="146"/>
      <c r="K30" s="147"/>
      <c r="L30" s="145"/>
      <c r="M30" s="146"/>
      <c r="N30" s="147"/>
      <c r="O30" s="145"/>
      <c r="P30" s="146"/>
      <c r="Q30" s="147"/>
      <c r="R30" s="145"/>
      <c r="S30" s="146"/>
      <c r="T30" s="147"/>
      <c r="U30" s="145"/>
      <c r="V30" s="146"/>
      <c r="W30" s="147"/>
      <c r="X30" s="145"/>
      <c r="Y30" s="148"/>
      <c r="AA30" s="187"/>
      <c r="AB30" s="188"/>
      <c r="AC30" s="188"/>
      <c r="AD30" s="188"/>
      <c r="AE30" s="188"/>
      <c r="AF30" s="188"/>
      <c r="AG30" s="189"/>
    </row>
    <row r="31" spans="1:33" ht="30" customHeight="1">
      <c r="A31" s="199"/>
      <c r="B31" s="191"/>
      <c r="C31" s="193"/>
      <c r="D31" s="150"/>
      <c r="E31" s="151"/>
      <c r="F31" s="94"/>
      <c r="G31" s="95"/>
      <c r="H31" s="96"/>
      <c r="I31" s="94"/>
      <c r="J31" s="95"/>
      <c r="K31" s="96"/>
      <c r="L31" s="94"/>
      <c r="M31" s="95"/>
      <c r="N31" s="96"/>
      <c r="O31" s="94"/>
      <c r="P31" s="95"/>
      <c r="Q31" s="96"/>
      <c r="R31" s="94"/>
      <c r="S31" s="95"/>
      <c r="T31" s="96"/>
      <c r="U31" s="94"/>
      <c r="V31" s="95"/>
      <c r="W31" s="96"/>
      <c r="X31" s="94"/>
      <c r="Y31" s="97"/>
      <c r="AA31" s="181"/>
      <c r="AB31" s="182"/>
      <c r="AC31" s="182"/>
      <c r="AD31" s="182"/>
      <c r="AE31" s="182"/>
      <c r="AF31" s="182"/>
      <c r="AG31" s="183"/>
    </row>
    <row r="32" spans="1:33" ht="30" customHeight="1">
      <c r="A32" s="199"/>
      <c r="B32" s="191"/>
      <c r="C32" s="190" t="s">
        <v>38</v>
      </c>
      <c r="D32" s="143" t="s">
        <v>40</v>
      </c>
      <c r="E32" s="26"/>
      <c r="F32" s="152"/>
      <c r="G32" s="153"/>
      <c r="H32" s="154"/>
      <c r="I32" s="152"/>
      <c r="J32" s="153"/>
      <c r="K32" s="154"/>
      <c r="L32" s="152"/>
      <c r="M32" s="153"/>
      <c r="N32" s="154"/>
      <c r="O32" s="152"/>
      <c r="P32" s="153"/>
      <c r="Q32" s="154"/>
      <c r="R32" s="152"/>
      <c r="S32" s="153"/>
      <c r="T32" s="154"/>
      <c r="U32" s="152"/>
      <c r="V32" s="153"/>
      <c r="W32" s="154"/>
      <c r="X32" s="152"/>
      <c r="Y32" s="155"/>
      <c r="AA32" s="181"/>
      <c r="AB32" s="182"/>
      <c r="AC32" s="182"/>
      <c r="AD32" s="182"/>
      <c r="AE32" s="182"/>
      <c r="AF32" s="182"/>
      <c r="AG32" s="183"/>
    </row>
    <row r="33" spans="1:33" ht="30" customHeight="1">
      <c r="A33" s="199"/>
      <c r="B33" s="193"/>
      <c r="C33" s="191"/>
      <c r="D33" s="150"/>
      <c r="E33" s="151"/>
      <c r="F33" s="94"/>
      <c r="G33" s="95"/>
      <c r="H33" s="96"/>
      <c r="I33" s="94"/>
      <c r="J33" s="95"/>
      <c r="K33" s="96"/>
      <c r="L33" s="94"/>
      <c r="M33" s="95"/>
      <c r="N33" s="96"/>
      <c r="O33" s="94"/>
      <c r="P33" s="95"/>
      <c r="Q33" s="96"/>
      <c r="R33" s="94"/>
      <c r="S33" s="95"/>
      <c r="T33" s="96"/>
      <c r="U33" s="94"/>
      <c r="V33" s="95"/>
      <c r="W33" s="96"/>
      <c r="X33" s="94"/>
      <c r="Y33" s="97"/>
      <c r="AA33" s="187"/>
      <c r="AB33" s="188"/>
      <c r="AC33" s="188"/>
      <c r="AD33" s="188"/>
      <c r="AE33" s="188"/>
      <c r="AF33" s="188"/>
      <c r="AG33" s="189"/>
    </row>
    <row r="34" spans="1:33" ht="30" customHeight="1">
      <c r="A34" s="199"/>
      <c r="B34" s="156"/>
      <c r="C34" s="157"/>
      <c r="D34" s="158" t="s">
        <v>41</v>
      </c>
      <c r="E34" s="22"/>
      <c r="F34" s="100">
        <f>SUM(F26:F33)</f>
        <v>0</v>
      </c>
      <c r="G34" s="101"/>
      <c r="H34" s="102"/>
      <c r="I34" s="100">
        <f>SUM(I26:I33)</f>
        <v>0</v>
      </c>
      <c r="J34" s="101"/>
      <c r="K34" s="102"/>
      <c r="L34" s="100">
        <f>SUM(L26:L33)</f>
        <v>0</v>
      </c>
      <c r="M34" s="101"/>
      <c r="N34" s="102"/>
      <c r="O34" s="100">
        <f>SUM(O26:O33)</f>
        <v>0</v>
      </c>
      <c r="P34" s="101"/>
      <c r="Q34" s="102"/>
      <c r="R34" s="100">
        <f>SUM(R26:R33)</f>
        <v>0</v>
      </c>
      <c r="S34" s="101"/>
      <c r="T34" s="102"/>
      <c r="U34" s="100">
        <f>SUM(U26:U33)</f>
        <v>0</v>
      </c>
      <c r="V34" s="101"/>
      <c r="W34" s="102"/>
      <c r="X34" s="100">
        <f>SUM(X26:X33)</f>
        <v>0</v>
      </c>
      <c r="Y34" s="103"/>
      <c r="AA34" s="187"/>
      <c r="AB34" s="188"/>
      <c r="AC34" s="188"/>
      <c r="AD34" s="188"/>
      <c r="AE34" s="188"/>
      <c r="AF34" s="188"/>
      <c r="AG34" s="189"/>
    </row>
    <row r="35" spans="1:33" ht="30" customHeight="1">
      <c r="A35" s="199"/>
      <c r="B35" s="190" t="s">
        <v>35</v>
      </c>
      <c r="C35" s="190" t="s">
        <v>36</v>
      </c>
      <c r="D35" s="143" t="s">
        <v>42</v>
      </c>
      <c r="E35" s="144"/>
      <c r="F35" s="145"/>
      <c r="G35" s="146"/>
      <c r="H35" s="147"/>
      <c r="I35" s="145"/>
      <c r="J35" s="146"/>
      <c r="K35" s="147"/>
      <c r="L35" s="145"/>
      <c r="M35" s="146"/>
      <c r="N35" s="147"/>
      <c r="O35" s="145"/>
      <c r="P35" s="146"/>
      <c r="Q35" s="147"/>
      <c r="R35" s="145"/>
      <c r="S35" s="146"/>
      <c r="T35" s="147"/>
      <c r="U35" s="145"/>
      <c r="V35" s="146"/>
      <c r="W35" s="147"/>
      <c r="X35" s="145"/>
      <c r="Y35" s="148"/>
      <c r="AA35" s="187"/>
      <c r="AB35" s="188"/>
      <c r="AC35" s="188"/>
      <c r="AD35" s="188"/>
      <c r="AE35" s="188"/>
      <c r="AF35" s="188"/>
      <c r="AG35" s="189"/>
    </row>
    <row r="36" spans="1:33" ht="30" customHeight="1">
      <c r="A36" s="199"/>
      <c r="B36" s="191"/>
      <c r="C36" s="193"/>
      <c r="D36" s="150"/>
      <c r="E36" s="151"/>
      <c r="F36" s="94"/>
      <c r="G36" s="95"/>
      <c r="H36" s="96"/>
      <c r="I36" s="94"/>
      <c r="J36" s="95"/>
      <c r="K36" s="96"/>
      <c r="L36" s="94"/>
      <c r="M36" s="95"/>
      <c r="N36" s="96"/>
      <c r="O36" s="94"/>
      <c r="P36" s="95"/>
      <c r="Q36" s="96"/>
      <c r="R36" s="94"/>
      <c r="S36" s="95"/>
      <c r="T36" s="96"/>
      <c r="U36" s="94"/>
      <c r="V36" s="95"/>
      <c r="W36" s="96"/>
      <c r="X36" s="94"/>
      <c r="Y36" s="97"/>
      <c r="AA36" s="181"/>
      <c r="AB36" s="182"/>
      <c r="AC36" s="182"/>
      <c r="AD36" s="182"/>
      <c r="AE36" s="182"/>
      <c r="AF36" s="182"/>
      <c r="AG36" s="183"/>
    </row>
    <row r="37" spans="1:33" ht="30" customHeight="1">
      <c r="A37" s="199"/>
      <c r="B37" s="191"/>
      <c r="C37" s="190" t="s">
        <v>38</v>
      </c>
      <c r="D37" s="143" t="s">
        <v>42</v>
      </c>
      <c r="E37" s="144"/>
      <c r="F37" s="145"/>
      <c r="G37" s="146"/>
      <c r="H37" s="147"/>
      <c r="I37" s="145"/>
      <c r="J37" s="146"/>
      <c r="K37" s="147"/>
      <c r="L37" s="145"/>
      <c r="M37" s="146"/>
      <c r="N37" s="147"/>
      <c r="O37" s="145"/>
      <c r="P37" s="146"/>
      <c r="Q37" s="147"/>
      <c r="R37" s="145"/>
      <c r="S37" s="146"/>
      <c r="T37" s="147"/>
      <c r="U37" s="145"/>
      <c r="V37" s="146"/>
      <c r="W37" s="147"/>
      <c r="X37" s="145"/>
      <c r="Y37" s="148"/>
      <c r="AA37" s="187"/>
      <c r="AB37" s="188"/>
      <c r="AC37" s="188"/>
      <c r="AD37" s="188"/>
      <c r="AE37" s="188"/>
      <c r="AF37" s="188"/>
      <c r="AG37" s="189"/>
    </row>
    <row r="38" spans="1:33" ht="30" customHeight="1">
      <c r="A38" s="199"/>
      <c r="B38" s="193"/>
      <c r="C38" s="193"/>
      <c r="D38" s="149"/>
      <c r="E38" s="151"/>
      <c r="F38" s="94"/>
      <c r="G38" s="95"/>
      <c r="H38" s="96"/>
      <c r="I38" s="94"/>
      <c r="J38" s="95"/>
      <c r="K38" s="96"/>
      <c r="L38" s="94"/>
      <c r="M38" s="95"/>
      <c r="N38" s="96"/>
      <c r="O38" s="94"/>
      <c r="P38" s="95"/>
      <c r="Q38" s="96"/>
      <c r="R38" s="94"/>
      <c r="S38" s="95"/>
      <c r="T38" s="96"/>
      <c r="U38" s="94"/>
      <c r="V38" s="95"/>
      <c r="W38" s="96"/>
      <c r="X38" s="94"/>
      <c r="Y38" s="97"/>
      <c r="AA38" s="181"/>
      <c r="AB38" s="182"/>
      <c r="AC38" s="182"/>
      <c r="AD38" s="182"/>
      <c r="AE38" s="182"/>
      <c r="AF38" s="182"/>
      <c r="AG38" s="183"/>
    </row>
    <row r="39" spans="1:33" ht="30" customHeight="1">
      <c r="A39" s="199"/>
      <c r="B39" s="190" t="s">
        <v>39</v>
      </c>
      <c r="C39" s="190" t="s">
        <v>36</v>
      </c>
      <c r="D39" s="143" t="s">
        <v>43</v>
      </c>
      <c r="E39" s="144"/>
      <c r="F39" s="145"/>
      <c r="G39" s="146"/>
      <c r="H39" s="147"/>
      <c r="I39" s="145"/>
      <c r="J39" s="146"/>
      <c r="K39" s="147"/>
      <c r="L39" s="145"/>
      <c r="M39" s="146"/>
      <c r="N39" s="147"/>
      <c r="O39" s="145"/>
      <c r="P39" s="146"/>
      <c r="Q39" s="147"/>
      <c r="R39" s="145"/>
      <c r="S39" s="146"/>
      <c r="T39" s="147"/>
      <c r="U39" s="145"/>
      <c r="V39" s="146"/>
      <c r="W39" s="147"/>
      <c r="X39" s="145"/>
      <c r="Y39" s="148"/>
      <c r="AA39" s="181"/>
      <c r="AB39" s="182"/>
      <c r="AC39" s="182"/>
      <c r="AD39" s="182"/>
      <c r="AE39" s="182"/>
      <c r="AF39" s="182"/>
      <c r="AG39" s="183"/>
    </row>
    <row r="40" spans="1:33" ht="30" customHeight="1">
      <c r="A40" s="199"/>
      <c r="B40" s="191"/>
      <c r="C40" s="193"/>
      <c r="D40" s="150"/>
      <c r="E40" s="138"/>
      <c r="F40" s="139"/>
      <c r="G40" s="140"/>
      <c r="H40" s="141"/>
      <c r="I40" s="139"/>
      <c r="J40" s="140"/>
      <c r="K40" s="141"/>
      <c r="L40" s="139"/>
      <c r="M40" s="140"/>
      <c r="N40" s="141"/>
      <c r="O40" s="139"/>
      <c r="P40" s="140"/>
      <c r="Q40" s="141"/>
      <c r="R40" s="139"/>
      <c r="S40" s="140"/>
      <c r="T40" s="141"/>
      <c r="U40" s="139"/>
      <c r="V40" s="140"/>
      <c r="W40" s="141"/>
      <c r="X40" s="139"/>
      <c r="Y40" s="142"/>
      <c r="AA40" s="181"/>
      <c r="AB40" s="182"/>
      <c r="AC40" s="182"/>
      <c r="AD40" s="182"/>
      <c r="AE40" s="182"/>
      <c r="AF40" s="182"/>
      <c r="AG40" s="183"/>
    </row>
    <row r="41" spans="1:33" ht="30" customHeight="1">
      <c r="A41" s="199"/>
      <c r="B41" s="191"/>
      <c r="C41" s="190" t="s">
        <v>38</v>
      </c>
      <c r="D41" s="143" t="s">
        <v>43</v>
      </c>
      <c r="E41" s="144"/>
      <c r="F41" s="145"/>
      <c r="G41" s="146"/>
      <c r="H41" s="147"/>
      <c r="I41" s="145"/>
      <c r="J41" s="146"/>
      <c r="K41" s="147"/>
      <c r="L41" s="145"/>
      <c r="M41" s="146"/>
      <c r="N41" s="147"/>
      <c r="O41" s="145"/>
      <c r="P41" s="146"/>
      <c r="Q41" s="147"/>
      <c r="R41" s="145"/>
      <c r="S41" s="146"/>
      <c r="T41" s="147"/>
      <c r="U41" s="145"/>
      <c r="V41" s="146"/>
      <c r="W41" s="147"/>
      <c r="X41" s="145"/>
      <c r="Y41" s="148"/>
      <c r="AA41" s="184" t="s">
        <v>44</v>
      </c>
      <c r="AB41" s="185"/>
      <c r="AC41" s="185"/>
      <c r="AD41" s="185"/>
      <c r="AE41" s="185"/>
      <c r="AF41" s="185"/>
      <c r="AG41" s="186"/>
    </row>
    <row r="42" spans="1:33" ht="30" customHeight="1">
      <c r="A42" s="199"/>
      <c r="B42" s="191"/>
      <c r="C42" s="191"/>
      <c r="D42" s="159"/>
      <c r="E42" s="151"/>
      <c r="F42" s="94"/>
      <c r="G42" s="95"/>
      <c r="H42" s="96"/>
      <c r="I42" s="94"/>
      <c r="J42" s="95"/>
      <c r="K42" s="96"/>
      <c r="L42" s="94"/>
      <c r="M42" s="95"/>
      <c r="N42" s="96"/>
      <c r="O42" s="94"/>
      <c r="P42" s="95"/>
      <c r="Q42" s="96"/>
      <c r="R42" s="94"/>
      <c r="S42" s="95"/>
      <c r="T42" s="96"/>
      <c r="U42" s="94"/>
      <c r="V42" s="95"/>
      <c r="W42" s="96"/>
      <c r="X42" s="94"/>
      <c r="Y42" s="97"/>
      <c r="AA42" s="195" t="s">
        <v>45</v>
      </c>
      <c r="AB42" s="160" t="s">
        <v>46</v>
      </c>
      <c r="AC42" s="161"/>
      <c r="AD42" s="162" t="s">
        <v>47</v>
      </c>
      <c r="AE42" s="161"/>
      <c r="AF42" s="162" t="s">
        <v>48</v>
      </c>
      <c r="AG42" s="161"/>
    </row>
    <row r="43" spans="1:33" ht="30" customHeight="1" thickBot="1">
      <c r="A43" s="200"/>
      <c r="B43" s="163"/>
      <c r="C43" s="164"/>
      <c r="D43" s="165" t="s">
        <v>41</v>
      </c>
      <c r="E43" s="120"/>
      <c r="F43" s="123">
        <f>SUM(F35:F42)</f>
        <v>0</v>
      </c>
      <c r="G43" s="124"/>
      <c r="H43" s="125"/>
      <c r="I43" s="123">
        <f>SUM(I35:I42)</f>
        <v>0</v>
      </c>
      <c r="J43" s="124"/>
      <c r="K43" s="125"/>
      <c r="L43" s="123">
        <f>SUM(L35:L42)</f>
        <v>0</v>
      </c>
      <c r="M43" s="124"/>
      <c r="N43" s="125"/>
      <c r="O43" s="123">
        <f>SUM(O35:O42)</f>
        <v>0</v>
      </c>
      <c r="P43" s="124"/>
      <c r="Q43" s="125"/>
      <c r="R43" s="123">
        <f>SUM(R35:R42)</f>
        <v>0</v>
      </c>
      <c r="S43" s="124"/>
      <c r="T43" s="125"/>
      <c r="U43" s="123">
        <f>SUM(U35:U42)</f>
        <v>0</v>
      </c>
      <c r="V43" s="124"/>
      <c r="W43" s="125"/>
      <c r="X43" s="123">
        <f>SUM(X35:X42)</f>
        <v>0</v>
      </c>
      <c r="Y43" s="126"/>
      <c r="AA43" s="196"/>
      <c r="AB43" s="13"/>
      <c r="AC43" s="166"/>
      <c r="AD43" s="167"/>
      <c r="AE43" s="166"/>
      <c r="AF43" s="13"/>
      <c r="AG43" s="166"/>
    </row>
    <row r="44" spans="1:33" ht="30" customHeight="1" thickBot="1">
      <c r="A44" s="168" t="s">
        <v>49</v>
      </c>
      <c r="B44" s="169"/>
      <c r="C44" s="169"/>
      <c r="D44" s="169"/>
      <c r="E44" s="169"/>
      <c r="F44" s="170">
        <f>IF(ISERR(F24+F34-F43),"",F24+F34-F43)</f>
        <v>0</v>
      </c>
      <c r="G44" s="171"/>
      <c r="H44" s="172"/>
      <c r="I44" s="170">
        <f>IF(ISERR(I24+I34-I43),"",I24+I34-I43)</f>
        <v>0</v>
      </c>
      <c r="J44" s="171"/>
      <c r="K44" s="172"/>
      <c r="L44" s="170">
        <f>IF(ISERR(L24+L34-L43),"",L24+L34-L43)</f>
        <v>0</v>
      </c>
      <c r="M44" s="171"/>
      <c r="N44" s="172"/>
      <c r="O44" s="170">
        <f>IF(ISERR(O24+O34-O43),"",O24+O34-O43)</f>
        <v>0</v>
      </c>
      <c r="P44" s="171"/>
      <c r="Q44" s="172"/>
      <c r="R44" s="170">
        <f>IF(ISERR(R24+R34-R43),"",R24+R34-R43)</f>
        <v>0</v>
      </c>
      <c r="S44" s="171"/>
      <c r="T44" s="172"/>
      <c r="U44" s="170">
        <f>IF(ISERR(U24+U34-U43),"",U24+U34-U43)</f>
        <v>0</v>
      </c>
      <c r="V44" s="171"/>
      <c r="W44" s="172"/>
      <c r="X44" s="170">
        <f>IF(ISERR(X24+X34-X43),"",X24+X34-X43)</f>
        <v>0</v>
      </c>
      <c r="Y44" s="173"/>
      <c r="AA44" s="197"/>
      <c r="AB44" s="174"/>
      <c r="AC44" s="175"/>
      <c r="AD44" s="176"/>
      <c r="AE44" s="175"/>
      <c r="AF44" s="174"/>
      <c r="AG44" s="175"/>
    </row>
  </sheetData>
  <sheetProtection/>
  <mergeCells count="68">
    <mergeCell ref="AA4:AG4"/>
    <mergeCell ref="H3:Y3"/>
    <mergeCell ref="AA3:AG3"/>
    <mergeCell ref="AA22:AG22"/>
    <mergeCell ref="AA10:AG10"/>
    <mergeCell ref="AA11:AG11"/>
    <mergeCell ref="AA12:AG12"/>
    <mergeCell ref="AA14:AG14"/>
    <mergeCell ref="AA20:AG20"/>
    <mergeCell ref="AA21:AG21"/>
    <mergeCell ref="AH19:AH20"/>
    <mergeCell ref="AA25:AG25"/>
    <mergeCell ref="AA7:AG7"/>
    <mergeCell ref="AA9:AG9"/>
    <mergeCell ref="AS19:AS20"/>
    <mergeCell ref="AT19:AT20"/>
    <mergeCell ref="AM19:AM20"/>
    <mergeCell ref="AN19:AN20"/>
    <mergeCell ref="AO19:AO20"/>
    <mergeCell ref="AP19:AP20"/>
    <mergeCell ref="AQ19:AQ20"/>
    <mergeCell ref="AR19:AR20"/>
    <mergeCell ref="AI19:AI20"/>
    <mergeCell ref="AJ19:AJ20"/>
    <mergeCell ref="AK19:AK20"/>
    <mergeCell ref="AL19:AL20"/>
    <mergeCell ref="A26:A43"/>
    <mergeCell ref="B35:B38"/>
    <mergeCell ref="B39:B42"/>
    <mergeCell ref="C30:C31"/>
    <mergeCell ref="C32:C33"/>
    <mergeCell ref="C37:C38"/>
    <mergeCell ref="C39:C40"/>
    <mergeCell ref="C35:C36"/>
    <mergeCell ref="C26:C27"/>
    <mergeCell ref="C28:C29"/>
    <mergeCell ref="AA42:AA44"/>
    <mergeCell ref="B30:B33"/>
    <mergeCell ref="B26:B29"/>
    <mergeCell ref="AA34:AG34"/>
    <mergeCell ref="AA30:AG30"/>
    <mergeCell ref="AA33:AG33"/>
    <mergeCell ref="AA26:AG26"/>
    <mergeCell ref="C41:C42"/>
    <mergeCell ref="AA35:AG35"/>
    <mergeCell ref="AA37:AG37"/>
    <mergeCell ref="Z24:Z25"/>
    <mergeCell ref="AA24:AG24"/>
    <mergeCell ref="AA27:AG27"/>
    <mergeCell ref="AA28:AG28"/>
    <mergeCell ref="AA29:AG29"/>
    <mergeCell ref="AA31:AG31"/>
    <mergeCell ref="AA5:AG5"/>
    <mergeCell ref="AA6:AG6"/>
    <mergeCell ref="AA8:AG8"/>
    <mergeCell ref="AA13:AG13"/>
    <mergeCell ref="AA23:AG23"/>
    <mergeCell ref="AA15:AG15"/>
    <mergeCell ref="AA16:AG16"/>
    <mergeCell ref="AA17:AG17"/>
    <mergeCell ref="AA18:AG18"/>
    <mergeCell ref="AA19:AG19"/>
    <mergeCell ref="AA40:AG40"/>
    <mergeCell ref="AA41:AG41"/>
    <mergeCell ref="AA32:AG32"/>
    <mergeCell ref="AA36:AG36"/>
    <mergeCell ref="AA38:AG38"/>
    <mergeCell ref="AA39:AG39"/>
  </mergeCells>
  <printOptions/>
  <pageMargins left="0.6299212598425197" right="0.31496062992125984" top="0.3937007874015748" bottom="0.2362204724409449" header="0.2362204724409449" footer="0.1968503937007874"/>
  <pageSetup horizontalDpi="600" verticalDpi="600" orientation="landscape" paperSize="9" scale="45" r:id="rId2"/>
  <colBreaks count="1" manualBreakCount="1">
    <brk id="33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尼崎信用金庫</dc:creator>
  <cp:keywords/>
  <dc:description/>
  <cp:lastModifiedBy>Windows ユーザー</cp:lastModifiedBy>
  <cp:lastPrinted>2018-02-20T02:21:05Z</cp:lastPrinted>
  <dcterms:created xsi:type="dcterms:W3CDTF">2008-11-21T09:42:17Z</dcterms:created>
  <dcterms:modified xsi:type="dcterms:W3CDTF">2019-09-19T01:03:07Z</dcterms:modified>
  <cp:category/>
  <cp:version/>
  <cp:contentType/>
  <cp:contentStatus/>
</cp:coreProperties>
</file>